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D:\AREA DE TRABAJO\PTA 2025\TRANSPARENCIA\AGOSTO\IDENTIDAD-ORECS\Nueva carpeta\"/>
    </mc:Choice>
  </mc:AlternateContent>
  <xr:revisionPtr revIDLastSave="0" documentId="8_{56BF3262-B987-4C28-B1F2-8DB296F65980}" xr6:coauthVersionLast="47" xr6:coauthVersionMax="47" xr10:uidLastSave="{00000000-0000-0000-0000-000000000000}"/>
  <bookViews>
    <workbookView xWindow="-120" yWindow="-120" windowWidth="29040" windowHeight="15720" xr2:uid="{00000000-000D-0000-FFFF-FFFF00000000}"/>
  </bookViews>
  <sheets>
    <sheet name="Incorp-OREC Incorporadas" sheetId="1" r:id="rId1"/>
  </sheets>
  <externalReferences>
    <externalReference r:id="rId2"/>
  </externalReferences>
  <definedNames>
    <definedName name="_xlnm._FilterDatabase" localSheetId="0" hidden="1">'Incorp-OREC Incorporadas'!$B$15:$L$78</definedName>
    <definedName name="AECIR">[1]Hoja1!$B$62:$T$76</definedName>
    <definedName name="alianza">[1]Hoja1!$C$6:$C$19</definedName>
    <definedName name="Andy">[1]Hoja1!$C$5:$U$20</definedName>
    <definedName name="JR" localSheetId="0">#REF!</definedName>
    <definedName name="J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2" i="1" l="1"/>
  <c r="B93" i="1" s="1"/>
  <c r="B94" i="1" s="1"/>
  <c r="B95" i="1" s="1"/>
  <c r="B96" i="1" s="1"/>
  <c r="B97" i="1" s="1"/>
  <c r="B98" i="1" s="1"/>
  <c r="B99" i="1" s="1"/>
  <c r="B24" i="1"/>
  <c r="B17" i="1" l="1"/>
  <c r="B18" i="1" l="1"/>
  <c r="B19" i="1" s="1"/>
  <c r="B20" i="1" s="1"/>
  <c r="B21" i="1" s="1"/>
  <c r="B22" i="1" s="1"/>
  <c r="B25" i="1" s="1"/>
  <c r="B26" i="1" s="1"/>
  <c r="B27" i="1" s="1"/>
  <c r="B28" i="1" s="1"/>
  <c r="B29" i="1" s="1"/>
  <c r="B30" i="1" s="1"/>
  <c r="B31" i="1" s="1"/>
  <c r="B32" i="1" s="1"/>
  <c r="B33" i="1" s="1"/>
  <c r="B34" i="1" s="1"/>
  <c r="B35" i="1" s="1"/>
  <c r="B36" i="1" s="1"/>
  <c r="B37" i="1" s="1"/>
  <c r="B38" i="1" s="1"/>
  <c r="B39" i="1" s="1"/>
  <c r="B40" i="1" l="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l="1"/>
  <c r="B87" i="1" s="1"/>
  <c r="B88" i="1" s="1"/>
  <c r="B89" i="1" s="1"/>
  <c r="B90" i="1" s="1"/>
  <c r="B91" i="1" s="1"/>
</calcChain>
</file>

<file path=xl/sharedStrings.xml><?xml version="1.0" encoding="utf-8"?>
<sst xmlns="http://schemas.openxmlformats.org/spreadsheetml/2006/main" count="639" uniqueCount="329">
  <si>
    <t>DEPARTAMENTO</t>
  </si>
  <si>
    <t>PROVINCIA</t>
  </si>
  <si>
    <t>DISTRITO</t>
  </si>
  <si>
    <t>MUNICIPALIDAD DE CENTRO POBLADO</t>
  </si>
  <si>
    <t>TIPO MUNICIPALIDAD</t>
  </si>
  <si>
    <t>RESOLUCIÓN JEFATURAL</t>
  </si>
  <si>
    <t>FECHA DE REVOCATORIA  PARCIAL</t>
  </si>
  <si>
    <t>FECHA INCORPORACIÓN (REV. TOTAL)</t>
  </si>
  <si>
    <t>LIMA</t>
  </si>
  <si>
    <t>SAN BORJA</t>
  </si>
  <si>
    <t>DISTRITAL</t>
  </si>
  <si>
    <t xml:space="preserve"> RJ Nº 940-2005-JEF/RENIEC</t>
  </si>
  <si>
    <t>SANTIAGO DE SURCO</t>
  </si>
  <si>
    <t xml:space="preserve"> RJ Nº 1145-2005-JEF/RENIEC</t>
  </si>
  <si>
    <t>SURQUILLO</t>
  </si>
  <si>
    <t xml:space="preserve"> RJ Nº 084-2006-JEF/RENIEC</t>
  </si>
  <si>
    <t>SAN ISIDRO</t>
  </si>
  <si>
    <t xml:space="preserve"> RJ Nº 248-2006-JEF/RENIEC</t>
  </si>
  <si>
    <t>SAN LUIS</t>
  </si>
  <si>
    <t xml:space="preserve"> RJ Nº 421-2006-JEF/RENIEC</t>
  </si>
  <si>
    <t>LINCE</t>
  </si>
  <si>
    <t xml:space="preserve"> RJ Nº 690- 2006-JEF/RENIEC</t>
  </si>
  <si>
    <t xml:space="preserve"> RJ Nº 782-2006-JEF/RENIEC</t>
  </si>
  <si>
    <t xml:space="preserve">COMAS  </t>
  </si>
  <si>
    <t xml:space="preserve"> RJ Nº 690- 2006-JEFC/RENIEC</t>
  </si>
  <si>
    <t xml:space="preserve"> RJ Nº 1070-2006-JEF/RENIEC</t>
  </si>
  <si>
    <t xml:space="preserve">INDEPENDENCIA </t>
  </si>
  <si>
    <t xml:space="preserve"> RJ Nº 1196-2006-JEF/RENIEC</t>
  </si>
  <si>
    <t xml:space="preserve">LOS OLIVOS </t>
  </si>
  <si>
    <t xml:space="preserve"> RJ Nº 1235-2006-JEF/RENIEC</t>
  </si>
  <si>
    <t>SAN MARTIN  DE PORRES</t>
  </si>
  <si>
    <t xml:space="preserve"> RJ Nº 1380-2006-JEF/RENIEC</t>
  </si>
  <si>
    <t>SANTA ANITA</t>
  </si>
  <si>
    <t xml:space="preserve"> RJ Nº 258-2007-JEF/RENIEC</t>
  </si>
  <si>
    <t>BREÑA</t>
  </si>
  <si>
    <t xml:space="preserve"> RJ Nº 367- 2007-JEF/RENIEC</t>
  </si>
  <si>
    <t>MAGDALENA DEL MAR</t>
  </si>
  <si>
    <t xml:space="preserve"> RJ Nº 616- 2007-JNAC/RENIEC</t>
  </si>
  <si>
    <t>ATE</t>
  </si>
  <si>
    <t xml:space="preserve"> RJ Nº 1338- 2006-JEF/RENIEC</t>
  </si>
  <si>
    <t xml:space="preserve"> RJ Nº 880- 2007-JNAC/RENIEC</t>
  </si>
  <si>
    <t xml:space="preserve">RIMAC </t>
  </si>
  <si>
    <t xml:space="preserve"> RJ Nº 934- 2007-JNAC/RENIEC</t>
  </si>
  <si>
    <t xml:space="preserve">LA MOLINA </t>
  </si>
  <si>
    <t xml:space="preserve"> RJ Nº 034- 2008-JNAC/RENIEC</t>
  </si>
  <si>
    <t>CALLAO</t>
  </si>
  <si>
    <t xml:space="preserve">LA PERLA </t>
  </si>
  <si>
    <t xml:space="preserve"> RJ Nº 213- 2008-JNAC/RENIEC</t>
  </si>
  <si>
    <t xml:space="preserve">JESÚS MARÍA </t>
  </si>
  <si>
    <t xml:space="preserve"> RJ Nº 1161- 2006-JEF/RENIEC</t>
  </si>
  <si>
    <t xml:space="preserve"> RJ Nº 267- 2008-JNAC/RENIEC</t>
  </si>
  <si>
    <t>BARRANCO</t>
  </si>
  <si>
    <t>RJ Nº 863- 2006-JEF/RENIEC</t>
  </si>
  <si>
    <t xml:space="preserve"> RJ Nº 529- 2008-JNAC/RENIEC</t>
  </si>
  <si>
    <t xml:space="preserve">LA PUNTA </t>
  </si>
  <si>
    <t>RJ Nº 690- 2006-JEF/RENIEC</t>
  </si>
  <si>
    <t xml:space="preserve"> RJ Nº 657- 2008-JNAC/RENIEC</t>
  </si>
  <si>
    <t>PUENTE PIEDRA</t>
  </si>
  <si>
    <t xml:space="preserve"> RJ Nº 804- 2008-JNAC/RENIEC</t>
  </si>
  <si>
    <t>CIENEGUILLA</t>
  </si>
  <si>
    <t>RJ Nº 608- 2008-JNAC/RENIEC</t>
  </si>
  <si>
    <t xml:space="preserve"> RJ Nº 313- 2009-JNAC/RENIEC</t>
  </si>
  <si>
    <t>VILLA EL SALVADOR</t>
  </si>
  <si>
    <t>RJ Nº 097- 2008-JNAC/RENIEC</t>
  </si>
  <si>
    <t xml:space="preserve"> RJ Nº 199- 2010-JNAC/RENIEC</t>
  </si>
  <si>
    <t xml:space="preserve">CARABAYLLO </t>
  </si>
  <si>
    <t xml:space="preserve"> RJ Nº 417- 2010-JNAC/RENIEC</t>
  </si>
  <si>
    <t>SAN MIGUEL</t>
  </si>
  <si>
    <t xml:space="preserve"> RJ Nº 544- 2010-JNAC/RENIEC</t>
  </si>
  <si>
    <t>BELLAVISTA</t>
  </si>
  <si>
    <t xml:space="preserve"> RJ Nº 584- 2010-JNAC/RENIEC</t>
  </si>
  <si>
    <t xml:space="preserve">PUEBLO LIBRE </t>
  </si>
  <si>
    <t>RJ Nº 1163- 2006-JEF/RENIEC</t>
  </si>
  <si>
    <t xml:space="preserve"> RJ Nº 747- 2010-JNAC/RENIEC</t>
  </si>
  <si>
    <t xml:space="preserve">LA VICTORIA </t>
  </si>
  <si>
    <t>RJ Nº 452- 2007-JNAC/RENIEC</t>
  </si>
  <si>
    <t xml:space="preserve"> RJ Nº 786- 2010-JNAC/RENIEC</t>
  </si>
  <si>
    <t xml:space="preserve">CHACLACAYO </t>
  </si>
  <si>
    <t>RJ Nº 690- 2006 -JEF/RENIEC</t>
  </si>
  <si>
    <t xml:space="preserve"> RJ Nº 389- 2011-JNAC/RENIEC</t>
  </si>
  <si>
    <t>LURIN</t>
  </si>
  <si>
    <t>RJ Nº 608-2008-JNAC/RENIEC</t>
  </si>
  <si>
    <t xml:space="preserve"> RJ Nº 397- 2011-JNAC/RENIEC</t>
  </si>
  <si>
    <t xml:space="preserve">PACHACAMAC </t>
  </si>
  <si>
    <t>RJ Nº 375-2009-JNAC/RENIEC</t>
  </si>
  <si>
    <t>SAN JUAN DE MIRAFLORES</t>
  </si>
  <si>
    <t>RJ Nº 790-2010-JNAC/RENIEC</t>
  </si>
  <si>
    <t xml:space="preserve">RJ N° 399 - 2011-JNAC/RENIEC </t>
  </si>
  <si>
    <t>EL AGUSTINO</t>
  </si>
  <si>
    <t>RJ Nº 863-2006-JEF/RENIEC</t>
  </si>
  <si>
    <t xml:space="preserve">RJ N° 477 - 2011-JNAC/RENIEC </t>
  </si>
  <si>
    <t>SAN JUAN DE LURIGANCHO</t>
  </si>
  <si>
    <t xml:space="preserve">RJ Nº 690- 2006 - JEF/RENIEC </t>
  </si>
  <si>
    <t xml:space="preserve">RJ N° 530 - 2011-JNAC/RENIEC </t>
  </si>
  <si>
    <t>CARMEN DE LA LEGUA REYNOSO</t>
  </si>
  <si>
    <t>RJ Nº 690- 2006 - JEF/RENIEC</t>
  </si>
  <si>
    <t>RJ N° 010 - 2012-JNAC/RENIEC</t>
  </si>
  <si>
    <t>PUCUSANA</t>
  </si>
  <si>
    <t>RJ Nº 125-2011-JNAC/RENIEC</t>
  </si>
  <si>
    <t>RJ N° 201 - 2012-JNAC/RENIEC</t>
  </si>
  <si>
    <t>SAN BARTOLO</t>
  </si>
  <si>
    <t>PUNTA NEGRA</t>
  </si>
  <si>
    <t>PUNTA HERMOSA</t>
  </si>
  <si>
    <t>SANTA MARIA DEL MAR</t>
  </si>
  <si>
    <t>SANTA ROSA</t>
  </si>
  <si>
    <t xml:space="preserve">LURIGANCHO - CHOSICA </t>
  </si>
  <si>
    <t>RJ Nº 690-2006-JEF/RENIEC</t>
  </si>
  <si>
    <t>RJ N° 256 - 2012-JNAC/RENIEC</t>
  </si>
  <si>
    <t>ANCON</t>
  </si>
  <si>
    <t>VILLA MARIA DEL TRIUNFO</t>
  </si>
  <si>
    <t>RJ N° 351 - 2012-JNAC/RENIEC</t>
  </si>
  <si>
    <t>VENTANILLA</t>
  </si>
  <si>
    <t>RJ N° 307 - 2013-JNAC/RENIEC</t>
  </si>
  <si>
    <t>PROVINCIAL</t>
  </si>
  <si>
    <t>RJ N° 584 - 2011-JNAC/RENIEC</t>
  </si>
  <si>
    <t>MIRAFLORES</t>
  </si>
  <si>
    <t>RJ Nº 045-2014-JNAC/RENIEC</t>
  </si>
  <si>
    <t>RJ N° 250-2014-JNAC/RENIEC</t>
  </si>
  <si>
    <t>CHORRILLOS</t>
  </si>
  <si>
    <t>RJ N° 241-2015-JNAC/RENIEC</t>
  </si>
  <si>
    <t>RJ Nº 510-2010-JNAC/RENIEC</t>
  </si>
  <si>
    <t>UCAYALI</t>
  </si>
  <si>
    <t>CORONEL PORTILLO</t>
  </si>
  <si>
    <t>MANANTAY</t>
  </si>
  <si>
    <t xml:space="preserve"> RJ Nº 188-2010-JNAC/RENIEC</t>
  </si>
  <si>
    <t>PIURA</t>
  </si>
  <si>
    <t>AYABACA</t>
  </si>
  <si>
    <t>FRIAS</t>
  </si>
  <si>
    <t xml:space="preserve"> RJ Nº 126 - 2011-JNAC/RENIEC</t>
  </si>
  <si>
    <t>LORETO</t>
  </si>
  <si>
    <t>MAYNAS</t>
  </si>
  <si>
    <t>SAN JUAN BAUTISTA</t>
  </si>
  <si>
    <t>RJ Nº 821 - 2010-JNAC/RENIEC</t>
  </si>
  <si>
    <t>RJ Nº 357 - 2011-JNAC/RENIEC</t>
  </si>
  <si>
    <t>BELEN</t>
  </si>
  <si>
    <t>RJ Nº 820 - 2010-JNAC/RENIEC</t>
  </si>
  <si>
    <t>RJ Nº 358 - 2011-JNAC/RENIEC</t>
  </si>
  <si>
    <t>LA LIBERTAD</t>
  </si>
  <si>
    <t>TRUJILLO</t>
  </si>
  <si>
    <t>EL PORVENIR</t>
  </si>
  <si>
    <t>RJ Nº 172 - 2013-JNAC/RENIEC</t>
  </si>
  <si>
    <t>PATAZ</t>
  </si>
  <si>
    <t>PARCOY</t>
  </si>
  <si>
    <t>RJ N° 192 - 2013-JNAC/RENIEC</t>
  </si>
  <si>
    <t>HUANCAVELICA</t>
  </si>
  <si>
    <t>RJ Nº 832 - 2010-JNAC/RENIEC</t>
  </si>
  <si>
    <t>RJ Nº 1071-2006-JEF/RENIEC</t>
  </si>
  <si>
    <t>RJ Nº 534 - 2011-JNAC/RENIEC</t>
  </si>
  <si>
    <t>IQUITOS</t>
  </si>
  <si>
    <t>RJ Nº 270-2011-JNAC/RENIEC</t>
  </si>
  <si>
    <t>RJ Nº 576 - 2011-JNAC/RENIEC</t>
  </si>
  <si>
    <t>CASTROVIRREYNA</t>
  </si>
  <si>
    <t>RJ Nº 129 - 2012-JNAC/RENIEC</t>
  </si>
  <si>
    <t>CHURCAMPA</t>
  </si>
  <si>
    <t>HUAYTARA</t>
  </si>
  <si>
    <t>ANGARAES</t>
  </si>
  <si>
    <t>LIRCAY</t>
  </si>
  <si>
    <t>ACOBAMBA</t>
  </si>
  <si>
    <t>RJ Nº 148 - 2012-JNAC/RENIEC</t>
  </si>
  <si>
    <t>TAYACAJA</t>
  </si>
  <si>
    <t>PAMPAS</t>
  </si>
  <si>
    <t>RJ Nº 136-2007-JEF/RENIEC</t>
  </si>
  <si>
    <t>RJ Nº 320 - 2012-JNAC/RENIEC</t>
  </si>
  <si>
    <t>CUSCO</t>
  </si>
  <si>
    <t>RJ Nº 520-2007-JNAC/RENIEC</t>
  </si>
  <si>
    <t>RJ Nº 356 - 2012-JNAC/RENIEC</t>
  </si>
  <si>
    <t>ALTO TRUJILLO</t>
  </si>
  <si>
    <t>RJ Nº 286 - 2014-JNAC/RENIEC</t>
  </si>
  <si>
    <t>LAMBAYEQUE</t>
  </si>
  <si>
    <t>CHICLAYO</t>
  </si>
  <si>
    <t> 18/06/2007</t>
  </si>
  <si>
    <t>ORDEN ALFABETICO</t>
  </si>
  <si>
    <t>REVOCATORIA PARCIAL</t>
  </si>
  <si>
    <t>INCORPORACION</t>
  </si>
  <si>
    <t>OREC INCORPORADAS AL RENIEC</t>
  </si>
  <si>
    <t>TUMBES</t>
  </si>
  <si>
    <t>RJ N° 022-2012-JNAC/RENIEC</t>
  </si>
  <si>
    <t>RJ N° 059-2017-JNAC/RENIEC</t>
  </si>
  <si>
    <t>CAJAMARCA</t>
  </si>
  <si>
    <t>25/092006</t>
  </si>
  <si>
    <t xml:space="preserve"> 18/062007</t>
  </si>
  <si>
    <t xml:space="preserve"> 11/03/2011</t>
  </si>
  <si>
    <t xml:space="preserve"> 08/01/2007</t>
  </si>
  <si>
    <t xml:space="preserve"> 25/09/2006</t>
  </si>
  <si>
    <t xml:space="preserve"> 17/07/2006</t>
  </si>
  <si>
    <t xml:space="preserve"> 27/11/2006</t>
  </si>
  <si>
    <t xml:space="preserve"> 01/06/2007</t>
  </si>
  <si>
    <t xml:space="preserve"> 12/07/2010</t>
  </si>
  <si>
    <t xml:space="preserve"> 08/09/2008</t>
  </si>
  <si>
    <t xml:space="preserve"> 30/06/2009</t>
  </si>
  <si>
    <t xml:space="preserve"> 13/09/2010</t>
  </si>
  <si>
    <t xml:space="preserve"> 25/02/2008</t>
  </si>
  <si>
    <t xml:space="preserve"> 27/09/2010</t>
  </si>
  <si>
    <t>16/07/2011</t>
  </si>
  <si>
    <t>20/01/2012</t>
  </si>
  <si>
    <t>26/09/2008</t>
  </si>
  <si>
    <t>21/12/2012</t>
  </si>
  <si>
    <t>18/04/2008</t>
  </si>
  <si>
    <t>16/07/2010</t>
  </si>
  <si>
    <t>28/12/2012</t>
  </si>
  <si>
    <t>15/06/2012</t>
  </si>
  <si>
    <t>25/05/2012</t>
  </si>
  <si>
    <t xml:space="preserve"> 30/09/2010</t>
  </si>
  <si>
    <t>14/06/2013</t>
  </si>
  <si>
    <t>05/12/2014</t>
  </si>
  <si>
    <t>30/05/2013</t>
  </si>
  <si>
    <t>30/11/2012</t>
  </si>
  <si>
    <t>19/10/2012</t>
  </si>
  <si>
    <t xml:space="preserve"> 26/10/2007</t>
  </si>
  <si>
    <t xml:space="preserve"> 08/08/2008</t>
  </si>
  <si>
    <t xml:space="preserve"> 20/04/2007</t>
  </si>
  <si>
    <t xml:space="preserve"> 28/05/2010</t>
  </si>
  <si>
    <t xml:space="preserve"> 05/08/2011</t>
  </si>
  <si>
    <t>23/09/2011</t>
  </si>
  <si>
    <t>22/05/2008 (Nacimiento), 30/05/2008 (Matrimonio y Defuncion)</t>
  </si>
  <si>
    <t xml:space="preserve"> 01/02/2008</t>
  </si>
  <si>
    <t xml:space="preserve"> 17/09/2010 (Nacimiento),  24/09/2010 (Matrimonio y Defuncion)</t>
  </si>
  <si>
    <t>17/08/2012</t>
  </si>
  <si>
    <t xml:space="preserve"> 03/09/2010</t>
  </si>
  <si>
    <t xml:space="preserve"> 28/11/2008</t>
  </si>
  <si>
    <t xml:space="preserve"> 23/11/2007</t>
  </si>
  <si>
    <t>03/10/2005</t>
  </si>
  <si>
    <t>28/10/2011</t>
  </si>
  <si>
    <t>19/08/2011</t>
  </si>
  <si>
    <t>22/07/2011</t>
  </si>
  <si>
    <t>12/12/2011</t>
  </si>
  <si>
    <t>18/11/2011</t>
  </si>
  <si>
    <t>18/03/2011</t>
  </si>
  <si>
    <t>8 (*5)</t>
  </si>
  <si>
    <t>11/10/2013</t>
  </si>
  <si>
    <t>12/04/2006</t>
  </si>
  <si>
    <t>12/08/2011</t>
  </si>
  <si>
    <t>18/03/2010</t>
  </si>
  <si>
    <t>17/02/2006</t>
  </si>
  <si>
    <t>18/11/2005</t>
  </si>
  <si>
    <t>09/06/2006</t>
  </si>
  <si>
    <t>05/01/2007</t>
  </si>
  <si>
    <t>25/06/2010</t>
  </si>
  <si>
    <t>23/03/2007</t>
  </si>
  <si>
    <t>09/04/2010</t>
  </si>
  <si>
    <t>18/08/2006</t>
  </si>
  <si>
    <t>15/12/2006</t>
  </si>
  <si>
    <t>20/07/2007</t>
  </si>
  <si>
    <t>12/06/2009</t>
  </si>
  <si>
    <t>10/11/2006</t>
  </si>
  <si>
    <t>01/12/2006</t>
  </si>
  <si>
    <r>
      <rPr>
        <b/>
        <sz val="10"/>
        <rFont val="Geneva"/>
      </rPr>
      <t>Nota 5:</t>
    </r>
    <r>
      <rPr>
        <sz val="10"/>
        <rFont val="Geneva"/>
      </rPr>
      <t xml:space="preserve"> El 27/06/2017 se llevó a cabo la incorporación del acervo documentario (libros, expedientes, certificados) de la OREC de la Municipalidad Provincial de Cajamarca (formato RENIEC), mediante la RJ N° 090-2017/JNAC y el 12/10/2018 se llevó a cabo la incorporación del acervo histórico (formato NO RENIEC) mediante RJ N° 114-2018/JNAC en el marco de la COOPERACIÓN TÉCNICA NO REEMBOLSABLE N° ATN/CR-15223-PE-"APOYO AL MEJORAMIENTO DEL ACCESO A LOS SERVICIOS DE REGISTROS CIVILES E IDENTIFICACIÓN PARA LA POBLACIÓN VULNERABLE DE LA REGIÓN CAJAMARCA", financiado por el BID.</t>
    </r>
  </si>
  <si>
    <t>26/04/2017
03/05/2017
09/05/2017</t>
  </si>
  <si>
    <t>31/10/2014
05/06/2015
30/06/2015
31/07/2015</t>
  </si>
  <si>
    <t>DEFUNCION: 1997-2014
NACIMIENTO Y MATRIMONIO: 1997-2014 
MATRIMONIO Y DEFUNCION: 1887-1996 
NACIMIENTO: 1887-1996</t>
  </si>
  <si>
    <t>NACIMIENTO, MATRIMONIO Y DEFUNCION: 1997-2011
NACIMIENTO, MATRIMONIO Y DEFUNCION: 1895-1996</t>
  </si>
  <si>
    <t>18/11/2015
18/12/2015</t>
  </si>
  <si>
    <t>RJ Nº 090-2017-JNAC/RENIEC
RJ Nº 114-2018-JNAC/RENIEC</t>
  </si>
  <si>
    <t>27/06/2017
12/10/2018</t>
  </si>
  <si>
    <t>1997 -2013 (100%)
1866-1996 (100%)</t>
  </si>
  <si>
    <t>RJ N° 248-2013-JNAC/RENIEC
RJ N° 297-2013-JNAC/RENIEC
RJ N° 383-2013-JNAC/RENIEC
RJ N° 057-2014-JNAC/RENIEC
RJ N° 131-2014-JNAC/RENIEC
RJ N° 192-2014-JNAC/RENIEC
RJ N° 234-2014-JNAC/RENIEC
RJ N° 261-2014-JNAC/RENIEC
RJ N° 088-2015-JNAC/RENIEC
RJ N° 128-2015-JNAC/RENIEC
RJ N° 045-2016-JNAC/RENIEC
RJ N° 045-2016-JNAC/RENIEC
RJ N° 045-2016-JNAC/RENIEC
RJ N° 045-2016-JNAC/RENIEC</t>
  </si>
  <si>
    <t>02/08/2013
04/10/2013
20/12/2013
03/03/2014
30/05/2014
15/08/2014
17/10/2014
21/11/2014
17/04/2015
08/05/2015
31/03/2016
29/04/2016
27/05/2016
24/06/2016</t>
  </si>
  <si>
    <t>DEFUNCION: 100%
MATRIMONIO: 100%
NACIMIENTO: 1961-1970 (100%)
NACIMIENTO: 1997-2010 (100%)
NACIMIENTO: 1991-1996  (100%)
NACIMIENTO: 1986-1990  (100%)
NACIMIENTO: 1981-1985  (100%)
NACIMIENTO: 1971-1980  (100%)
NACIMIENTO: 1951-1955  (100%)
NACIMIENTO: 1857-1899 (100%)
NACIMIENTO: 1900-1920 (100%)
NACIMIENTO: 1921-1940 (100%)
NACIMIENTO: 1941-1950 (100%)
NACIMIENTO: 1956-1960  (100%)</t>
  </si>
  <si>
    <t>BARRANCA</t>
  </si>
  <si>
    <t>RJ N° 148-2022-JNAC/RENIEC</t>
  </si>
  <si>
    <t>RJ N° 253-2013-JNAC/RENIEC</t>
  </si>
  <si>
    <t>09/08/2013</t>
  </si>
  <si>
    <t>1975-2013</t>
  </si>
  <si>
    <r>
      <rPr>
        <b/>
        <sz val="10"/>
        <rFont val="Geneva"/>
      </rPr>
      <t>Nota 6:</t>
    </r>
    <r>
      <rPr>
        <sz val="10"/>
        <rFont val="Geneva"/>
      </rPr>
      <t xml:space="preserve"> El 22/09/2022 se llevó a cabo la incorporación del acervo documentario (libros, expedientes, certificados) de la OREC de la Municipalidad Provincial de Barranca mediante la RJ N° 148-2022/JNAC en el marco del proyecto "MEJORAMIENTO DEL ACCESO A LOS SERVICIOS DE REGISTROS CIVILES E IDENTIFICACIÓN DE LA CALIDAD A NIVEL NACIONAL", cofinanciado por el BID.</t>
    </r>
  </si>
  <si>
    <t>MI PERU (*3)</t>
  </si>
  <si>
    <t>PAPAYAL</t>
  </si>
  <si>
    <t>ZARUMILLA</t>
  </si>
  <si>
    <t xml:space="preserve"> RJ Nº 029-2023-JNAC/RENIEC</t>
  </si>
  <si>
    <t>RJ N° 151-2016-JNAC/RENIEC
RJ N° 060-2023-JNAC/RENIEC</t>
  </si>
  <si>
    <t>04/11/2016
27/03/2023</t>
  </si>
  <si>
    <t>1997-JUN2007: 100%
1880-1999: 100%</t>
  </si>
  <si>
    <t>SULLANA</t>
  </si>
  <si>
    <t>RJ N° 060-2023-JNAC/RENIEC</t>
  </si>
  <si>
    <t>05/4/2023</t>
  </si>
  <si>
    <t>RJ N° 020-2012-JNAC/RENIEC</t>
  </si>
  <si>
    <t>30/01/2012</t>
  </si>
  <si>
    <r>
      <rPr>
        <b/>
        <sz val="10"/>
        <rFont val="Geneva"/>
      </rPr>
      <t>Nota 7:</t>
    </r>
    <r>
      <rPr>
        <sz val="10"/>
        <rFont val="Geneva"/>
      </rPr>
      <t xml:space="preserve"> El 05/04/2023 se llevó a cabo la incorporación del acervo documentario (libros, expedientes, certificados) de la OREC de la Municipalidad Provincial de Sullana mediante la RJ N° 060-2023/JNAC en el marco del proyecto "MEJORAMIENTO DEL ACCESO A LOS SERVICIOS DE REGISTROS CIVILES E IDENTIFICACIÓN DE LA CALIDAD A NIVEL NACIONAL", cofinanciado por el BID.</t>
    </r>
  </si>
  <si>
    <t>SAN MARTIN</t>
  </si>
  <si>
    <t>TARAPOTO</t>
  </si>
  <si>
    <t xml:space="preserve"> RJ Nº 171-2023-JNAC/RENIEC</t>
  </si>
  <si>
    <t>31/10/2023</t>
  </si>
  <si>
    <t>RJ N° 190-2013-JNAC/RENIEC</t>
  </si>
  <si>
    <r>
      <rPr>
        <b/>
        <sz val="10"/>
        <rFont val="Geneva"/>
      </rPr>
      <t>Nota 8:</t>
    </r>
    <r>
      <rPr>
        <sz val="10"/>
        <rFont val="Geneva"/>
      </rPr>
      <t xml:space="preserve"> El 31/10/2023 se llevó a cabo la incorporación del acervo documentario (libros, expedientes, certificados) de la OREC de la Municipalidad Provincial de San Martín mediante la RJ N° 171-2023/JNAC en el marco del proyecto "MEJORAMIENTO DEL ACCESO A LOS SERVICIOS DE REGISTROS CIVILES E IDENTIFICACIÓN DE LA CALIDAD A NIVEL NACIONAL", cofinanciado por el BID.</t>
    </r>
  </si>
  <si>
    <t>LA VICTORIA</t>
  </si>
  <si>
    <t>RJ Nº 045-2008-JNAC/RENIEC</t>
  </si>
  <si>
    <t>11/02/2008</t>
  </si>
  <si>
    <t xml:space="preserve"> RJ Nº 179-2023-JNAC/RENIEC</t>
  </si>
  <si>
    <t>JOSE LEONARDO ORTIZ</t>
  </si>
  <si>
    <t>CHICLAYO (*1)</t>
  </si>
  <si>
    <t>LIMA (*2)</t>
  </si>
  <si>
    <t>TUMBES (*4)</t>
  </si>
  <si>
    <t>1986-2008</t>
  </si>
  <si>
    <t>1962-2008</t>
  </si>
  <si>
    <t>MADRE DE DIOS</t>
  </si>
  <si>
    <t>TAMBOPATA</t>
  </si>
  <si>
    <t>RIOJA</t>
  </si>
  <si>
    <t>RJ N° 147-2018-JNAC/RENIEC</t>
  </si>
  <si>
    <t>14/12/2018</t>
  </si>
  <si>
    <t xml:space="preserve"> RJ Nº 187-2023-JNAC/RENIEC</t>
  </si>
  <si>
    <t>RJ N° 364-2013-JNAC/RENIEC</t>
  </si>
  <si>
    <t>06/12/2013</t>
  </si>
  <si>
    <r>
      <rPr>
        <b/>
        <sz val="10"/>
        <rFont val="Geneva"/>
      </rPr>
      <t>Nota 9:</t>
    </r>
    <r>
      <rPr>
        <sz val="10"/>
        <rFont val="Geneva"/>
      </rPr>
      <t xml:space="preserve"> El 13/12/2023 se llevó a cabo la incorporación del acervo documentario (libros, expedientes, certificados) de la OREC de la Municipalidad Provincial de Tambopata mediante la RJ N° 187-2023/JNAC en el marco del proyecto "MEJORAMIENTO DEL ACCESO A LOS SERVICIOS DE REGISTROS CIVILES E IDENTIFICACIÓN DE LA CALIDAD A NIVEL NACIONAL", cofinanciado por el BID.</t>
    </r>
  </si>
  <si>
    <t>RJ N° 187-2023-JNAC/RENIEC</t>
  </si>
  <si>
    <r>
      <rPr>
        <b/>
        <sz val="10"/>
        <rFont val="Geneva"/>
      </rPr>
      <t>Nota 10:</t>
    </r>
    <r>
      <rPr>
        <sz val="10"/>
        <rFont val="Geneva"/>
      </rPr>
      <t xml:space="preserve"> El 15/12/2023 se llevó a cabo la incorporación del acervo documentario (libros, expedientes, certificados) de la OREC de la Municipalidad Provincial de Rioja mediante la RJ N° 187-2023/JNAC en el marco del proyecto "MEJORAMIENTO DEL ACCESO A LOS SERVICIOS DE REGISTROS CIVILES E IDENTIFICACIÓN DE LA CALIDAD A NIVEL NACIONAL", cofinanciado por el BID.</t>
    </r>
  </si>
  <si>
    <t>MARISCAL RAMON CASTILLA</t>
  </si>
  <si>
    <t>RAMON CASTILLA</t>
  </si>
  <si>
    <t>CUSHILLOCOCHA</t>
  </si>
  <si>
    <t>RJ N° 128-2024-JNAC/RENIEC</t>
  </si>
  <si>
    <t>28/8/2024</t>
  </si>
  <si>
    <t>ALTO NANAY</t>
  </si>
  <si>
    <t>27/9/2024</t>
  </si>
  <si>
    <t>HUAROCHIRI</t>
  </si>
  <si>
    <t>SAN ANTONIO</t>
  </si>
  <si>
    <t>ANEXO 22 PAMPA CANTO GRANDE</t>
  </si>
  <si>
    <t>2004-2024</t>
  </si>
  <si>
    <t>RJ N° 179-2024-JNAC/RENIEC</t>
  </si>
  <si>
    <t>PATIVILCA</t>
  </si>
  <si>
    <t>RJ N° 109-2025-JNAC/RENIEC</t>
  </si>
  <si>
    <t>1885-2013</t>
  </si>
  <si>
    <t>RANGO DE AÑOS TRANSFERIDOS</t>
  </si>
  <si>
    <t>(AL 22 DE JULIO DEL 2025)</t>
  </si>
  <si>
    <r>
      <rPr>
        <b/>
        <sz val="11"/>
        <rFont val="Geneva"/>
      </rPr>
      <t xml:space="preserve">REVOCATORIA TOTAL E  INCORPORACIÓN: </t>
    </r>
    <r>
      <rPr>
        <sz val="11"/>
        <rFont val="Geneva"/>
      </rPr>
      <t xml:space="preserve">
Proceso por el cual, en cumplimiento de la Primera Disposición Complementaria de la Ley Nº 26497, el RENIEC procede a incorporar en forma real, efectiva y progresiva, el acervo documentario de las Oficinas de Registros de Estado Civil del país que conforman el Sistema de Registros Civiles a cargo de la Entidad
A la fecha se han incorporado al RENIEC </t>
    </r>
    <r>
      <rPr>
        <b/>
        <sz val="11"/>
        <rFont val="Geneva"/>
      </rPr>
      <t>84 OREC</t>
    </r>
  </si>
  <si>
    <t>CASTILLA</t>
  </si>
  <si>
    <t>RJ N° 021-2012-JNAC/RENIEC</t>
  </si>
  <si>
    <t>1874-1997</t>
  </si>
  <si>
    <r>
      <rPr>
        <b/>
        <sz val="10"/>
        <rFont val="Geneva"/>
      </rPr>
      <t>Nota 1:</t>
    </r>
    <r>
      <rPr>
        <sz val="10"/>
        <rFont val="Geneva"/>
      </rPr>
      <t xml:space="preserve"> El 04/11/2016 se incorporó el acervo documentario registral de la OREC de la Municipalidad Provincial de Chiclayo, correspondiente al período FEB1997-JUN2007, y el 27MAR2023 se incorporó el acervo histórico de dicha OREC en el marco del proyecto RENIEC BID.</t>
    </r>
  </si>
  <si>
    <r>
      <rPr>
        <b/>
        <sz val="10"/>
        <rFont val="Geneva"/>
      </rPr>
      <t>Nota 2:</t>
    </r>
    <r>
      <rPr>
        <sz val="10"/>
        <rFont val="Geneva"/>
      </rPr>
      <t xml:space="preserve"> En la OREC de la Municipalidad de Lima Metropolitana, se inició la incorporación el 02/08/2013 y se concluyó el 24/06/2016. La transferencia de su acervo documentario registral se realizó por etapas, debido al gran volumen  del mismo.</t>
    </r>
  </si>
  <si>
    <r>
      <rPr>
        <b/>
        <sz val="10"/>
        <rFont val="Geneva"/>
      </rPr>
      <t>Nota 3:</t>
    </r>
    <r>
      <rPr>
        <sz val="10"/>
        <rFont val="Geneva"/>
      </rPr>
      <t xml:space="preserve"> Mediante Ley N° 30197 (17/05/2014) se crea el distrito de Mi Peru, en la provincia del Callao, dejando de ser MCP, por lo que se actualizó la cantidad de OREC Distritales incorporadas</t>
    </r>
  </si>
  <si>
    <r>
      <rPr>
        <b/>
        <sz val="10"/>
        <rFont val="Geneva"/>
      </rPr>
      <t>Nota 4:</t>
    </r>
    <r>
      <rPr>
        <sz val="10"/>
        <rFont val="Geneva"/>
      </rPr>
      <t xml:space="preserve"> En el marco del SERVICIO PROCESAMIENTO DE ACTAS REGISTRALES DE LAS OFICINAS DE REGISTROS DEL ESTADO CIVIL (OREC) DEL DEPARTAMENTO DE TUMBES, se realizó  la incorporación de los libros registrales de la OREC de la Municipalidad Provincial de Tumbes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</si>
</sst>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dd/mm/yyyy;@"/>
    <numFmt numFmtId="166" formatCode="_(* #,##0.00_);_(* \(#,##0.00\);_(* &quot;-&quot;??_);_(@_)"/>
  </numFmts>
  <fonts count="19">
    <font>
      <sz val="10"/>
      <name val="Arial"/>
    </font>
    <font>
      <sz val="11"/>
      <color theme="1"/>
      <name val="Calibri"/>
      <family val="2"/>
      <scheme val="minor"/>
    </font>
    <font>
      <sz val="9"/>
      <color indexed="10"/>
      <name val="Geneva"/>
    </font>
    <font>
      <sz val="9"/>
      <name val="Geneva"/>
    </font>
    <font>
      <b/>
      <sz val="10"/>
      <name val="Arial"/>
      <family val="2"/>
    </font>
    <font>
      <b/>
      <sz val="14"/>
      <name val="Arial"/>
      <family val="2"/>
    </font>
    <font>
      <b/>
      <sz val="8"/>
      <name val="Arial"/>
      <family val="2"/>
    </font>
    <font>
      <b/>
      <sz val="9"/>
      <color theme="0"/>
      <name val="Arial"/>
      <family val="2"/>
    </font>
    <font>
      <sz val="8"/>
      <name val="Arial"/>
      <family val="2"/>
    </font>
    <font>
      <sz val="10"/>
      <name val="Arial"/>
      <family val="2"/>
    </font>
    <font>
      <sz val="10"/>
      <name val="Geneva"/>
    </font>
    <font>
      <b/>
      <sz val="10"/>
      <name val="Geneva"/>
    </font>
    <font>
      <sz val="11"/>
      <color indexed="9"/>
      <name val="Calibri"/>
      <family val="2"/>
    </font>
    <font>
      <b/>
      <sz val="15"/>
      <color indexed="56"/>
      <name val="Calibri"/>
      <family val="2"/>
    </font>
    <font>
      <b/>
      <sz val="11"/>
      <color theme="1"/>
      <name val="Calibri"/>
      <family val="2"/>
      <scheme val="minor"/>
    </font>
    <font>
      <sz val="11"/>
      <name val="Geneva"/>
    </font>
    <font>
      <b/>
      <sz val="11"/>
      <name val="Geneva"/>
    </font>
    <font>
      <b/>
      <sz val="18"/>
      <color theme="1"/>
      <name val="Calibri"/>
      <family val="2"/>
      <scheme val="minor"/>
    </font>
    <font>
      <b/>
      <sz val="14"/>
      <color rgb="FF002060"/>
      <name val="Arial"/>
      <family val="2"/>
    </font>
  </fonts>
  <fills count="7">
    <fill>
      <patternFill patternType="none"/>
    </fill>
    <fill>
      <patternFill patternType="gray125"/>
    </fill>
    <fill>
      <patternFill patternType="solid">
        <fgColor theme="0"/>
        <bgColor indexed="64"/>
      </patternFill>
    </fill>
    <fill>
      <patternFill patternType="solid">
        <fgColor indexed="49"/>
      </patternFill>
    </fill>
    <fill>
      <patternFill patternType="solid">
        <fgColor theme="4" tint="-0.249977111117893"/>
        <bgColor indexed="64"/>
      </patternFill>
    </fill>
    <fill>
      <patternFill patternType="solid">
        <fgColor theme="3" tint="0.79998168889431442"/>
        <bgColor indexed="64"/>
      </patternFill>
    </fill>
    <fill>
      <patternFill patternType="lightGray">
        <bgColor theme="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13">
    <xf numFmtId="0" fontId="0" fillId="0" borderId="0"/>
    <xf numFmtId="0" fontId="9" fillId="0" borderId="0"/>
    <xf numFmtId="0" fontId="2" fillId="0" borderId="0"/>
    <xf numFmtId="0" fontId="2" fillId="0" borderId="0"/>
    <xf numFmtId="0" fontId="12" fillId="3" borderId="0" applyNumberFormat="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3" fillId="0" borderId="4" applyNumberFormat="0" applyFill="0" applyAlignment="0" applyProtection="0"/>
  </cellStyleXfs>
  <cellXfs count="89">
    <xf numFmtId="0" fontId="0" fillId="0" borderId="0" xfId="0"/>
    <xf numFmtId="0" fontId="2" fillId="0" borderId="0" xfId="0" applyFont="1"/>
    <xf numFmtId="0" fontId="3" fillId="0" borderId="0" xfId="0" applyFont="1"/>
    <xf numFmtId="0" fontId="2" fillId="0" borderId="0" xfId="0" applyFont="1" applyAlignment="1">
      <alignment horizontal="center"/>
    </xf>
    <xf numFmtId="0" fontId="4" fillId="0" borderId="0" xfId="0" applyFont="1"/>
    <xf numFmtId="0" fontId="5" fillId="0" borderId="0" xfId="0" applyFont="1" applyAlignment="1">
      <alignment horizontal="center"/>
    </xf>
    <xf numFmtId="0" fontId="6" fillId="0" borderId="0" xfId="0" applyFont="1" applyAlignment="1">
      <alignment horizontal="center"/>
    </xf>
    <xf numFmtId="0" fontId="8" fillId="2" borderId="1" xfId="0" applyFont="1" applyFill="1" applyBorder="1" applyAlignment="1">
      <alignment vertical="center" wrapText="1"/>
    </xf>
    <xf numFmtId="0" fontId="8" fillId="2" borderId="1" xfId="0" applyFont="1" applyFill="1" applyBorder="1" applyAlignment="1">
      <alignment horizontal="center"/>
    </xf>
    <xf numFmtId="49" fontId="8" fillId="2" borderId="1" xfId="0" applyNumberFormat="1" applyFont="1" applyFill="1" applyBorder="1" applyAlignment="1">
      <alignment horizontal="center"/>
    </xf>
    <xf numFmtId="49" fontId="8" fillId="2" borderId="1" xfId="0" applyNumberFormat="1"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left"/>
    </xf>
    <xf numFmtId="49" fontId="8" fillId="2" borderId="1" xfId="0" applyNumberFormat="1" applyFont="1" applyFill="1" applyBorder="1" applyAlignment="1">
      <alignment horizontal="center" vertical="center" wrapText="1"/>
    </xf>
    <xf numFmtId="0" fontId="8" fillId="2" borderId="1" xfId="0" applyFont="1" applyFill="1" applyBorder="1" applyAlignment="1">
      <alignment vertical="center"/>
    </xf>
    <xf numFmtId="3" fontId="8" fillId="2" borderId="1" xfId="0" applyNumberFormat="1" applyFont="1" applyFill="1" applyBorder="1" applyAlignment="1">
      <alignment vertical="center"/>
    </xf>
    <xf numFmtId="0" fontId="8" fillId="2" borderId="1" xfId="0" applyFont="1" applyFill="1" applyBorder="1" applyAlignment="1">
      <alignment horizontal="center" vertical="center" wrapText="1"/>
    </xf>
    <xf numFmtId="0" fontId="8" fillId="2" borderId="1" xfId="0" applyFont="1" applyFill="1" applyBorder="1"/>
    <xf numFmtId="0" fontId="10" fillId="0" borderId="0" xfId="0" applyFont="1"/>
    <xf numFmtId="0" fontId="7" fillId="4" borderId="1" xfId="0" applyFont="1" applyFill="1" applyBorder="1" applyAlignment="1">
      <alignment horizontal="center" vertical="center" wrapText="1"/>
    </xf>
    <xf numFmtId="0" fontId="8" fillId="6" borderId="1" xfId="0" applyFont="1" applyFill="1" applyBorder="1" applyAlignment="1">
      <alignment horizontal="center"/>
    </xf>
    <xf numFmtId="0" fontId="8" fillId="6" borderId="1" xfId="0" applyFont="1" applyFill="1" applyBorder="1"/>
    <xf numFmtId="9" fontId="8" fillId="2" borderId="1" xfId="0" applyNumberFormat="1" applyFont="1" applyFill="1" applyBorder="1" applyAlignment="1">
      <alignment horizontal="center" vertical="center" wrapText="1"/>
    </xf>
    <xf numFmtId="9" fontId="8" fillId="2" borderId="1" xfId="0" applyNumberFormat="1" applyFont="1" applyFill="1" applyBorder="1" applyAlignment="1">
      <alignment horizontal="center"/>
    </xf>
    <xf numFmtId="0" fontId="8" fillId="0" borderId="3" xfId="0" applyFont="1" applyBorder="1" applyAlignment="1">
      <alignment vertical="center" wrapText="1"/>
    </xf>
    <xf numFmtId="0" fontId="8" fillId="2" borderId="3" xfId="0" applyFont="1" applyFill="1" applyBorder="1" applyAlignment="1">
      <alignment horizontal="center" vertical="center" wrapText="1"/>
    </xf>
    <xf numFmtId="165" fontId="8" fillId="2" borderId="1" xfId="0" applyNumberFormat="1" applyFont="1" applyFill="1" applyBorder="1" applyAlignment="1">
      <alignment horizontal="center"/>
    </xf>
    <xf numFmtId="165" fontId="8" fillId="2" borderId="1" xfId="0" applyNumberFormat="1" applyFont="1" applyFill="1" applyBorder="1" applyAlignment="1">
      <alignment horizontal="center" vertical="center"/>
    </xf>
    <xf numFmtId="165" fontId="8" fillId="2" borderId="1" xfId="0" applyNumberFormat="1" applyFont="1" applyFill="1" applyBorder="1" applyAlignment="1">
      <alignment horizontal="center" vertical="center" wrapText="1"/>
    </xf>
    <xf numFmtId="165" fontId="8" fillId="6" borderId="1" xfId="0" applyNumberFormat="1" applyFont="1" applyFill="1" applyBorder="1" applyAlignment="1">
      <alignment horizontal="center"/>
    </xf>
    <xf numFmtId="165" fontId="8" fillId="0" borderId="3" xfId="0" applyNumberFormat="1" applyFont="1" applyBorder="1" applyAlignment="1">
      <alignment horizontal="center" vertical="center" wrapText="1"/>
    </xf>
    <xf numFmtId="9" fontId="8" fillId="0" borderId="1" xfId="0" applyNumberFormat="1" applyFont="1" applyBorder="1" applyAlignment="1">
      <alignment horizontal="center"/>
    </xf>
    <xf numFmtId="9" fontId="8" fillId="2" borderId="1" xfId="0" applyNumberFormat="1" applyFont="1" applyFill="1" applyBorder="1" applyAlignment="1">
      <alignment horizontal="center" vertical="center"/>
    </xf>
    <xf numFmtId="9" fontId="8" fillId="2" borderId="2" xfId="0" applyNumberFormat="1" applyFont="1" applyFill="1" applyBorder="1" applyAlignment="1">
      <alignment horizontal="center" vertical="center"/>
    </xf>
    <xf numFmtId="0" fontId="6" fillId="2" borderId="2" xfId="0" applyFont="1" applyFill="1" applyBorder="1" applyAlignment="1">
      <alignment horizontal="center"/>
    </xf>
    <xf numFmtId="0" fontId="8" fillId="0" borderId="1" xfId="0" applyFont="1" applyBorder="1" applyAlignment="1">
      <alignment horizontal="center"/>
    </xf>
    <xf numFmtId="0" fontId="8" fillId="0" borderId="1" xfId="0" applyFont="1" applyBorder="1" applyAlignment="1">
      <alignment vertical="center" wrapText="1"/>
    </xf>
    <xf numFmtId="0" fontId="8" fillId="0" borderId="1" xfId="0" applyFont="1" applyBorder="1" applyAlignment="1">
      <alignment horizontal="left" vertical="center" wrapText="1"/>
    </xf>
    <xf numFmtId="165" fontId="8" fillId="0" borderId="1" xfId="0" applyNumberFormat="1" applyFont="1" applyBorder="1" applyAlignment="1">
      <alignment horizontal="center"/>
    </xf>
    <xf numFmtId="0" fontId="8" fillId="0" borderId="1" xfId="0" applyFont="1" applyBorder="1" applyAlignment="1">
      <alignment horizontal="left"/>
    </xf>
    <xf numFmtId="49" fontId="8" fillId="0" borderId="1" xfId="0" applyNumberFormat="1" applyFont="1" applyBorder="1" applyAlignment="1">
      <alignment horizontal="center" vertical="center"/>
    </xf>
    <xf numFmtId="0" fontId="8" fillId="0" borderId="1" xfId="0" applyFont="1" applyBorder="1"/>
    <xf numFmtId="49" fontId="8" fillId="0" borderId="1" xfId="0" applyNumberFormat="1" applyFont="1" applyBorder="1" applyAlignment="1">
      <alignment horizontal="center"/>
    </xf>
    <xf numFmtId="9" fontId="8" fillId="0" borderId="1" xfId="0" applyNumberFormat="1" applyFont="1" applyBorder="1" applyAlignment="1">
      <alignment horizontal="center" vertical="center" wrapText="1"/>
    </xf>
    <xf numFmtId="9" fontId="8" fillId="0" borderId="1" xfId="0" applyNumberFormat="1" applyFont="1" applyBorder="1" applyAlignment="1">
      <alignment horizont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165" fontId="8" fillId="0" borderId="1" xfId="0" applyNumberFormat="1" applyFont="1" applyBorder="1" applyAlignment="1">
      <alignment horizontal="center" vertical="center"/>
    </xf>
    <xf numFmtId="0" fontId="8" fillId="0" borderId="1" xfId="0" applyFont="1" applyBorder="1" applyAlignment="1">
      <alignment vertical="center"/>
    </xf>
    <xf numFmtId="49" fontId="8" fillId="0" borderId="1" xfId="0" applyNumberFormat="1" applyFont="1" applyBorder="1" applyAlignment="1">
      <alignment horizontal="center" wrapText="1"/>
    </xf>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14" fontId="8" fillId="0" borderId="3"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left" wrapText="1"/>
    </xf>
    <xf numFmtId="0" fontId="10" fillId="0" borderId="0" xfId="0" applyFont="1" applyAlignment="1">
      <alignment horizontal="center"/>
    </xf>
    <xf numFmtId="14" fontId="8" fillId="0" borderId="3" xfId="0" applyNumberFormat="1" applyFont="1" applyBorder="1" applyAlignment="1">
      <alignment horizontal="center" vertical="center"/>
    </xf>
    <xf numFmtId="0" fontId="6" fillId="2" borderId="1" xfId="0" applyFont="1" applyFill="1" applyBorder="1" applyAlignment="1">
      <alignment vertical="center" wrapText="1"/>
    </xf>
    <xf numFmtId="0" fontId="6" fillId="0" borderId="1" xfId="0" applyFont="1" applyBorder="1" applyAlignment="1">
      <alignment vertical="center" wrapText="1"/>
    </xf>
    <xf numFmtId="14" fontId="8" fillId="2" borderId="1" xfId="0" applyNumberFormat="1" applyFont="1" applyFill="1" applyBorder="1" applyAlignment="1">
      <alignment horizontal="center" vertical="center" wrapText="1"/>
    </xf>
    <xf numFmtId="9" fontId="8" fillId="2" borderId="1" xfId="0" applyNumberFormat="1" applyFont="1" applyFill="1" applyBorder="1" applyAlignment="1">
      <alignment horizontal="center" wrapText="1"/>
    </xf>
    <xf numFmtId="0" fontId="8" fillId="2" borderId="3" xfId="0" applyFont="1" applyFill="1" applyBorder="1" applyAlignment="1">
      <alignment horizontal="left"/>
    </xf>
    <xf numFmtId="49" fontId="8" fillId="2" borderId="3" xfId="0" applyNumberFormat="1" applyFont="1" applyFill="1" applyBorder="1" applyAlignment="1">
      <alignment horizontal="center"/>
    </xf>
    <xf numFmtId="0" fontId="18" fillId="0" borderId="0" xfId="0" applyFont="1"/>
    <xf numFmtId="14" fontId="8" fillId="0" borderId="1" xfId="0" applyNumberFormat="1" applyFont="1" applyBorder="1" applyAlignment="1">
      <alignment horizontal="center" vertical="center" wrapText="1"/>
    </xf>
    <xf numFmtId="0" fontId="8" fillId="2" borderId="3" xfId="0" applyFont="1" applyFill="1" applyBorder="1" applyAlignment="1">
      <alignment vertical="center" wrapText="1"/>
    </xf>
    <xf numFmtId="0" fontId="8" fillId="2" borderId="3" xfId="0" applyFont="1" applyFill="1" applyBorder="1"/>
    <xf numFmtId="165" fontId="8" fillId="2" borderId="3" xfId="0" applyNumberFormat="1" applyFont="1" applyFill="1" applyBorder="1" applyAlignment="1">
      <alignment horizontal="center"/>
    </xf>
    <xf numFmtId="14" fontId="8" fillId="2" borderId="1" xfId="0" applyNumberFormat="1" applyFont="1" applyFill="1" applyBorder="1" applyAlignment="1">
      <alignment horizontal="center"/>
    </xf>
    <xf numFmtId="14" fontId="8" fillId="2" borderId="3" xfId="0" applyNumberFormat="1" applyFont="1" applyFill="1" applyBorder="1" applyAlignment="1">
      <alignment horizontal="center"/>
    </xf>
    <xf numFmtId="0" fontId="8" fillId="0" borderId="1" xfId="0" applyFont="1" applyBorder="1" applyAlignment="1">
      <alignment horizontal="center" wrapText="1"/>
    </xf>
    <xf numFmtId="0" fontId="8" fillId="2" borderId="0" xfId="0" applyFont="1" applyFill="1" applyAlignment="1">
      <alignment horizontal="center"/>
    </xf>
    <xf numFmtId="0" fontId="8" fillId="2" borderId="0" xfId="0" applyFont="1" applyFill="1" applyAlignment="1">
      <alignment vertical="center" wrapText="1"/>
    </xf>
    <xf numFmtId="0" fontId="8" fillId="2" borderId="0" xfId="0" applyFont="1" applyFill="1"/>
    <xf numFmtId="165" fontId="8" fillId="2" borderId="0" xfId="0" applyNumberFormat="1" applyFont="1" applyFill="1" applyAlignment="1">
      <alignment horizontal="center"/>
    </xf>
    <xf numFmtId="0" fontId="8" fillId="2" borderId="0" xfId="0" applyFont="1" applyFill="1" applyAlignment="1">
      <alignment horizontal="left"/>
    </xf>
    <xf numFmtId="49" fontId="8" fillId="2" borderId="0" xfId="0" applyNumberFormat="1" applyFont="1" applyFill="1" applyAlignment="1">
      <alignment horizontal="center"/>
    </xf>
    <xf numFmtId="9" fontId="8" fillId="2" borderId="0" xfId="0" applyNumberFormat="1" applyFont="1" applyFill="1" applyAlignment="1">
      <alignment horizontal="center" vertical="center"/>
    </xf>
    <xf numFmtId="9" fontId="8" fillId="0" borderId="3" xfId="0" applyNumberFormat="1" applyFont="1" applyBorder="1" applyAlignment="1">
      <alignment horizontal="center"/>
    </xf>
    <xf numFmtId="0" fontId="10" fillId="0" borderId="0" xfId="0" applyFont="1" applyAlignment="1">
      <alignment horizontal="left" wrapText="1"/>
    </xf>
    <xf numFmtId="0" fontId="17" fillId="5" borderId="5" xfId="0" applyFont="1" applyFill="1" applyBorder="1" applyAlignment="1">
      <alignment horizontal="center"/>
    </xf>
    <xf numFmtId="0" fontId="17" fillId="5" borderId="6" xfId="0" applyFont="1" applyFill="1" applyBorder="1" applyAlignment="1">
      <alignment horizontal="center"/>
    </xf>
    <xf numFmtId="0" fontId="17" fillId="5" borderId="7" xfId="0" applyFont="1" applyFill="1" applyBorder="1" applyAlignment="1">
      <alignment horizontal="center"/>
    </xf>
    <xf numFmtId="0" fontId="7" fillId="4" borderId="1" xfId="0" applyFont="1" applyFill="1" applyBorder="1" applyAlignment="1">
      <alignment horizontal="center" vertical="center" wrapText="1"/>
    </xf>
    <xf numFmtId="0" fontId="14" fillId="5" borderId="8" xfId="0" applyFont="1" applyFill="1" applyBorder="1" applyAlignment="1">
      <alignment horizontal="center"/>
    </xf>
    <xf numFmtId="0" fontId="14" fillId="5" borderId="9" xfId="0" applyFont="1" applyFill="1" applyBorder="1" applyAlignment="1">
      <alignment horizontal="center"/>
    </xf>
    <xf numFmtId="0" fontId="14" fillId="5" borderId="10" xfId="0" applyFont="1" applyFill="1" applyBorder="1" applyAlignment="1">
      <alignment horizontal="center"/>
    </xf>
    <xf numFmtId="0" fontId="15" fillId="0" borderId="0" xfId="0" applyFont="1" applyAlignment="1">
      <alignment horizontal="left" wrapText="1"/>
    </xf>
  </cellXfs>
  <cellStyles count="313">
    <cellStyle name="Cancel" xfId="2" xr:uid="{00000000-0005-0000-0000-000000000000}"/>
    <cellStyle name="Cancel 2" xfId="3" xr:uid="{00000000-0005-0000-0000-000001000000}"/>
    <cellStyle name="Énfasis5 2" xfId="4" xr:uid="{00000000-0005-0000-0000-000002000000}"/>
    <cellStyle name="Millares 2" xfId="5" xr:uid="{00000000-0005-0000-0000-000003000000}"/>
    <cellStyle name="Millares 2 2" xfId="6" xr:uid="{00000000-0005-0000-0000-000004000000}"/>
    <cellStyle name="Millares 2 2 2" xfId="7" xr:uid="{00000000-0005-0000-0000-000005000000}"/>
    <cellStyle name="Millares 2 3" xfId="8" xr:uid="{00000000-0005-0000-0000-000006000000}"/>
    <cellStyle name="Millares 3" xfId="9" xr:uid="{00000000-0005-0000-0000-000007000000}"/>
    <cellStyle name="Millares 3 2" xfId="10" xr:uid="{00000000-0005-0000-0000-000008000000}"/>
    <cellStyle name="Millares 4" xfId="11" xr:uid="{00000000-0005-0000-0000-000009000000}"/>
    <cellStyle name="Millares 4 2" xfId="12" xr:uid="{00000000-0005-0000-0000-00000A000000}"/>
    <cellStyle name="Millares 4 2 2" xfId="13" xr:uid="{00000000-0005-0000-0000-00000B000000}"/>
    <cellStyle name="Millares 4 3" xfId="14" xr:uid="{00000000-0005-0000-0000-00000C000000}"/>
    <cellStyle name="Millares 5" xfId="15" xr:uid="{00000000-0005-0000-0000-00000D000000}"/>
    <cellStyle name="Millares 5 2" xfId="16" xr:uid="{00000000-0005-0000-0000-00000E000000}"/>
    <cellStyle name="Millares 6" xfId="17" xr:uid="{00000000-0005-0000-0000-00000F000000}"/>
    <cellStyle name="Normal" xfId="0" builtinId="0"/>
    <cellStyle name="Normal 10" xfId="18" xr:uid="{00000000-0005-0000-0000-000011000000}"/>
    <cellStyle name="Normal 10 2" xfId="19" xr:uid="{00000000-0005-0000-0000-000012000000}"/>
    <cellStyle name="Normal 100" xfId="20" xr:uid="{00000000-0005-0000-0000-000013000000}"/>
    <cellStyle name="Normal 100 2" xfId="21" xr:uid="{00000000-0005-0000-0000-000014000000}"/>
    <cellStyle name="Normal 101" xfId="22" xr:uid="{00000000-0005-0000-0000-000015000000}"/>
    <cellStyle name="Normal 101 2" xfId="23" xr:uid="{00000000-0005-0000-0000-000016000000}"/>
    <cellStyle name="Normal 102" xfId="24" xr:uid="{00000000-0005-0000-0000-000017000000}"/>
    <cellStyle name="Normal 102 2" xfId="25" xr:uid="{00000000-0005-0000-0000-000018000000}"/>
    <cellStyle name="Normal 103" xfId="26" xr:uid="{00000000-0005-0000-0000-000019000000}"/>
    <cellStyle name="Normal 103 2" xfId="27" xr:uid="{00000000-0005-0000-0000-00001A000000}"/>
    <cellStyle name="Normal 104" xfId="28" xr:uid="{00000000-0005-0000-0000-00001B000000}"/>
    <cellStyle name="Normal 104 2" xfId="29" xr:uid="{00000000-0005-0000-0000-00001C000000}"/>
    <cellStyle name="Normal 105" xfId="30" xr:uid="{00000000-0005-0000-0000-00001D000000}"/>
    <cellStyle name="Normal 105 2" xfId="31" xr:uid="{00000000-0005-0000-0000-00001E000000}"/>
    <cellStyle name="Normal 106" xfId="32" xr:uid="{00000000-0005-0000-0000-00001F000000}"/>
    <cellStyle name="Normal 106 2" xfId="33" xr:uid="{00000000-0005-0000-0000-000020000000}"/>
    <cellStyle name="Normal 107" xfId="34" xr:uid="{00000000-0005-0000-0000-000021000000}"/>
    <cellStyle name="Normal 107 2" xfId="35" xr:uid="{00000000-0005-0000-0000-000022000000}"/>
    <cellStyle name="Normal 108" xfId="36" xr:uid="{00000000-0005-0000-0000-000023000000}"/>
    <cellStyle name="Normal 109" xfId="37" xr:uid="{00000000-0005-0000-0000-000024000000}"/>
    <cellStyle name="Normal 11" xfId="38" xr:uid="{00000000-0005-0000-0000-000025000000}"/>
    <cellStyle name="Normal 11 2" xfId="39" xr:uid="{00000000-0005-0000-0000-000026000000}"/>
    <cellStyle name="Normal 110" xfId="40" xr:uid="{00000000-0005-0000-0000-000027000000}"/>
    <cellStyle name="Normal 111" xfId="41" xr:uid="{00000000-0005-0000-0000-000028000000}"/>
    <cellStyle name="Normal 112" xfId="42" xr:uid="{00000000-0005-0000-0000-000029000000}"/>
    <cellStyle name="Normal 113" xfId="43" xr:uid="{00000000-0005-0000-0000-00002A000000}"/>
    <cellStyle name="Normal 114" xfId="44" xr:uid="{00000000-0005-0000-0000-00002B000000}"/>
    <cellStyle name="Normal 115" xfId="45" xr:uid="{00000000-0005-0000-0000-00002C000000}"/>
    <cellStyle name="Normal 116" xfId="46" xr:uid="{00000000-0005-0000-0000-00002D000000}"/>
    <cellStyle name="Normal 117" xfId="47" xr:uid="{00000000-0005-0000-0000-00002E000000}"/>
    <cellStyle name="Normal 118" xfId="48" xr:uid="{00000000-0005-0000-0000-00002F000000}"/>
    <cellStyle name="Normal 119" xfId="49" xr:uid="{00000000-0005-0000-0000-000030000000}"/>
    <cellStyle name="Normal 12" xfId="50" xr:uid="{00000000-0005-0000-0000-000031000000}"/>
    <cellStyle name="Normal 12 2" xfId="51" xr:uid="{00000000-0005-0000-0000-000032000000}"/>
    <cellStyle name="Normal 120" xfId="52" xr:uid="{00000000-0005-0000-0000-000033000000}"/>
    <cellStyle name="Normal 121" xfId="53" xr:uid="{00000000-0005-0000-0000-000034000000}"/>
    <cellStyle name="Normal 122" xfId="54" xr:uid="{00000000-0005-0000-0000-000035000000}"/>
    <cellStyle name="Normal 123" xfId="55" xr:uid="{00000000-0005-0000-0000-000036000000}"/>
    <cellStyle name="Normal 124" xfId="56" xr:uid="{00000000-0005-0000-0000-000037000000}"/>
    <cellStyle name="Normal 125" xfId="57" xr:uid="{00000000-0005-0000-0000-000038000000}"/>
    <cellStyle name="Normal 126" xfId="58" xr:uid="{00000000-0005-0000-0000-000039000000}"/>
    <cellStyle name="Normal 127" xfId="59" xr:uid="{00000000-0005-0000-0000-00003A000000}"/>
    <cellStyle name="Normal 128" xfId="60" xr:uid="{00000000-0005-0000-0000-00003B000000}"/>
    <cellStyle name="Normal 129" xfId="61" xr:uid="{00000000-0005-0000-0000-00003C000000}"/>
    <cellStyle name="Normal 13" xfId="62" xr:uid="{00000000-0005-0000-0000-00003D000000}"/>
    <cellStyle name="Normal 13 2" xfId="63" xr:uid="{00000000-0005-0000-0000-00003E000000}"/>
    <cellStyle name="Normal 130" xfId="64" xr:uid="{00000000-0005-0000-0000-00003F000000}"/>
    <cellStyle name="Normal 131" xfId="65" xr:uid="{00000000-0005-0000-0000-000040000000}"/>
    <cellStyle name="Normal 132" xfId="66" xr:uid="{00000000-0005-0000-0000-000041000000}"/>
    <cellStyle name="Normal 133" xfId="67" xr:uid="{00000000-0005-0000-0000-000042000000}"/>
    <cellStyle name="Normal 134" xfId="68" xr:uid="{00000000-0005-0000-0000-000043000000}"/>
    <cellStyle name="Normal 135" xfId="69" xr:uid="{00000000-0005-0000-0000-000044000000}"/>
    <cellStyle name="Normal 136" xfId="70" xr:uid="{00000000-0005-0000-0000-000045000000}"/>
    <cellStyle name="Normal 137" xfId="71" xr:uid="{00000000-0005-0000-0000-000046000000}"/>
    <cellStyle name="Normal 138" xfId="72" xr:uid="{00000000-0005-0000-0000-000047000000}"/>
    <cellStyle name="Normal 139" xfId="73" xr:uid="{00000000-0005-0000-0000-000048000000}"/>
    <cellStyle name="Normal 14" xfId="74" xr:uid="{00000000-0005-0000-0000-000049000000}"/>
    <cellStyle name="Normal 14 2" xfId="75" xr:uid="{00000000-0005-0000-0000-00004A000000}"/>
    <cellStyle name="Normal 140" xfId="76" xr:uid="{00000000-0005-0000-0000-00004B000000}"/>
    <cellStyle name="Normal 141" xfId="77" xr:uid="{00000000-0005-0000-0000-00004C000000}"/>
    <cellStyle name="Normal 142" xfId="78" xr:uid="{00000000-0005-0000-0000-00004D000000}"/>
    <cellStyle name="Normal 143" xfId="79" xr:uid="{00000000-0005-0000-0000-00004E000000}"/>
    <cellStyle name="Normal 144" xfId="80" xr:uid="{00000000-0005-0000-0000-00004F000000}"/>
    <cellStyle name="Normal 145" xfId="81" xr:uid="{00000000-0005-0000-0000-000050000000}"/>
    <cellStyle name="Normal 146" xfId="82" xr:uid="{00000000-0005-0000-0000-000051000000}"/>
    <cellStyle name="Normal 147" xfId="83" xr:uid="{00000000-0005-0000-0000-000052000000}"/>
    <cellStyle name="Normal 148" xfId="84" xr:uid="{00000000-0005-0000-0000-000053000000}"/>
    <cellStyle name="Normal 149" xfId="85" xr:uid="{00000000-0005-0000-0000-000054000000}"/>
    <cellStyle name="Normal 15" xfId="86" xr:uid="{00000000-0005-0000-0000-000055000000}"/>
    <cellStyle name="Normal 15 2" xfId="87" xr:uid="{00000000-0005-0000-0000-000056000000}"/>
    <cellStyle name="Normal 150" xfId="88" xr:uid="{00000000-0005-0000-0000-000057000000}"/>
    <cellStyle name="Normal 151" xfId="89" xr:uid="{00000000-0005-0000-0000-000058000000}"/>
    <cellStyle name="Normal 152" xfId="90" xr:uid="{00000000-0005-0000-0000-000059000000}"/>
    <cellStyle name="Normal 153" xfId="91" xr:uid="{00000000-0005-0000-0000-00005A000000}"/>
    <cellStyle name="Normal 154" xfId="92" xr:uid="{00000000-0005-0000-0000-00005B000000}"/>
    <cellStyle name="Normal 155" xfId="93" xr:uid="{00000000-0005-0000-0000-00005C000000}"/>
    <cellStyle name="Normal 156" xfId="94" xr:uid="{00000000-0005-0000-0000-00005D000000}"/>
    <cellStyle name="Normal 157" xfId="95" xr:uid="{00000000-0005-0000-0000-00005E000000}"/>
    <cellStyle name="Normal 158" xfId="96" xr:uid="{00000000-0005-0000-0000-00005F000000}"/>
    <cellStyle name="Normal 159" xfId="97" xr:uid="{00000000-0005-0000-0000-000060000000}"/>
    <cellStyle name="Normal 16" xfId="98" xr:uid="{00000000-0005-0000-0000-000061000000}"/>
    <cellStyle name="Normal 16 2" xfId="99" xr:uid="{00000000-0005-0000-0000-000062000000}"/>
    <cellStyle name="Normal 160" xfId="100" xr:uid="{00000000-0005-0000-0000-000063000000}"/>
    <cellStyle name="Normal 161" xfId="101" xr:uid="{00000000-0005-0000-0000-000064000000}"/>
    <cellStyle name="Normal 162" xfId="102" xr:uid="{00000000-0005-0000-0000-000065000000}"/>
    <cellStyle name="Normal 163" xfId="103" xr:uid="{00000000-0005-0000-0000-000066000000}"/>
    <cellStyle name="Normal 164" xfId="104" xr:uid="{00000000-0005-0000-0000-000067000000}"/>
    <cellStyle name="Normal 165" xfId="105" xr:uid="{00000000-0005-0000-0000-000068000000}"/>
    <cellStyle name="Normal 166" xfId="106" xr:uid="{00000000-0005-0000-0000-000069000000}"/>
    <cellStyle name="Normal 167" xfId="107" xr:uid="{00000000-0005-0000-0000-00006A000000}"/>
    <cellStyle name="Normal 168" xfId="108" xr:uid="{00000000-0005-0000-0000-00006B000000}"/>
    <cellStyle name="Normal 169" xfId="109" xr:uid="{00000000-0005-0000-0000-00006C000000}"/>
    <cellStyle name="Normal 17" xfId="110" xr:uid="{00000000-0005-0000-0000-00006D000000}"/>
    <cellStyle name="Normal 17 2" xfId="111" xr:uid="{00000000-0005-0000-0000-00006E000000}"/>
    <cellStyle name="Normal 170" xfId="112" xr:uid="{00000000-0005-0000-0000-00006F000000}"/>
    <cellStyle name="Normal 171" xfId="113" xr:uid="{00000000-0005-0000-0000-000070000000}"/>
    <cellStyle name="Normal 172" xfId="114" xr:uid="{00000000-0005-0000-0000-000071000000}"/>
    <cellStyle name="Normal 173" xfId="115" xr:uid="{00000000-0005-0000-0000-000072000000}"/>
    <cellStyle name="Normal 174" xfId="116" xr:uid="{00000000-0005-0000-0000-000073000000}"/>
    <cellStyle name="Normal 175" xfId="117" xr:uid="{00000000-0005-0000-0000-000074000000}"/>
    <cellStyle name="Normal 18" xfId="118" xr:uid="{00000000-0005-0000-0000-000075000000}"/>
    <cellStyle name="Normal 18 2" xfId="119" xr:uid="{00000000-0005-0000-0000-000076000000}"/>
    <cellStyle name="Normal 19" xfId="120" xr:uid="{00000000-0005-0000-0000-000077000000}"/>
    <cellStyle name="Normal 19 2" xfId="121" xr:uid="{00000000-0005-0000-0000-000078000000}"/>
    <cellStyle name="Normal 2" xfId="1" xr:uid="{00000000-0005-0000-0000-000079000000}"/>
    <cellStyle name="Normal 2 2" xfId="122" xr:uid="{00000000-0005-0000-0000-00007A000000}"/>
    <cellStyle name="Normal 2 2 2" xfId="123" xr:uid="{00000000-0005-0000-0000-00007B000000}"/>
    <cellStyle name="Normal 2_Informe Repliegue DU - 17 Mayo" xfId="124" xr:uid="{00000000-0005-0000-0000-00007C000000}"/>
    <cellStyle name="Normal 20" xfId="125" xr:uid="{00000000-0005-0000-0000-00007D000000}"/>
    <cellStyle name="Normal 20 2" xfId="126" xr:uid="{00000000-0005-0000-0000-00007E000000}"/>
    <cellStyle name="Normal 21" xfId="127" xr:uid="{00000000-0005-0000-0000-00007F000000}"/>
    <cellStyle name="Normal 21 2" xfId="128" xr:uid="{00000000-0005-0000-0000-000080000000}"/>
    <cellStyle name="Normal 22" xfId="129" xr:uid="{00000000-0005-0000-0000-000081000000}"/>
    <cellStyle name="Normal 22 2" xfId="130" xr:uid="{00000000-0005-0000-0000-000082000000}"/>
    <cellStyle name="Normal 23" xfId="131" xr:uid="{00000000-0005-0000-0000-000083000000}"/>
    <cellStyle name="Normal 23 2" xfId="132" xr:uid="{00000000-0005-0000-0000-000084000000}"/>
    <cellStyle name="Normal 24" xfId="133" xr:uid="{00000000-0005-0000-0000-000085000000}"/>
    <cellStyle name="Normal 24 2" xfId="134" xr:uid="{00000000-0005-0000-0000-000086000000}"/>
    <cellStyle name="Normal 25" xfId="135" xr:uid="{00000000-0005-0000-0000-000087000000}"/>
    <cellStyle name="Normal 25 2" xfId="136" xr:uid="{00000000-0005-0000-0000-000088000000}"/>
    <cellStyle name="Normal 26" xfId="137" xr:uid="{00000000-0005-0000-0000-000089000000}"/>
    <cellStyle name="Normal 26 2" xfId="138" xr:uid="{00000000-0005-0000-0000-00008A000000}"/>
    <cellStyle name="Normal 27" xfId="139" xr:uid="{00000000-0005-0000-0000-00008B000000}"/>
    <cellStyle name="Normal 27 2" xfId="140" xr:uid="{00000000-0005-0000-0000-00008C000000}"/>
    <cellStyle name="Normal 28" xfId="141" xr:uid="{00000000-0005-0000-0000-00008D000000}"/>
    <cellStyle name="Normal 28 2" xfId="142" xr:uid="{00000000-0005-0000-0000-00008E000000}"/>
    <cellStyle name="Normal 29" xfId="143" xr:uid="{00000000-0005-0000-0000-00008F000000}"/>
    <cellStyle name="Normal 29 2" xfId="144" xr:uid="{00000000-0005-0000-0000-000090000000}"/>
    <cellStyle name="Normal 3" xfId="145" xr:uid="{00000000-0005-0000-0000-000091000000}"/>
    <cellStyle name="Normal 3 2" xfId="146" xr:uid="{00000000-0005-0000-0000-000092000000}"/>
    <cellStyle name="Normal 30" xfId="147" xr:uid="{00000000-0005-0000-0000-000093000000}"/>
    <cellStyle name="Normal 30 2" xfId="148" xr:uid="{00000000-0005-0000-0000-000094000000}"/>
    <cellStyle name="Normal 31" xfId="149" xr:uid="{00000000-0005-0000-0000-000095000000}"/>
    <cellStyle name="Normal 31 2" xfId="150" xr:uid="{00000000-0005-0000-0000-000096000000}"/>
    <cellStyle name="Normal 32" xfId="151" xr:uid="{00000000-0005-0000-0000-000097000000}"/>
    <cellStyle name="Normal 32 2" xfId="152" xr:uid="{00000000-0005-0000-0000-000098000000}"/>
    <cellStyle name="Normal 33" xfId="153" xr:uid="{00000000-0005-0000-0000-000099000000}"/>
    <cellStyle name="Normal 33 2" xfId="154" xr:uid="{00000000-0005-0000-0000-00009A000000}"/>
    <cellStyle name="Normal 34" xfId="155" xr:uid="{00000000-0005-0000-0000-00009B000000}"/>
    <cellStyle name="Normal 34 2" xfId="156" xr:uid="{00000000-0005-0000-0000-00009C000000}"/>
    <cellStyle name="Normal 35" xfId="157" xr:uid="{00000000-0005-0000-0000-00009D000000}"/>
    <cellStyle name="Normal 35 2" xfId="158" xr:uid="{00000000-0005-0000-0000-00009E000000}"/>
    <cellStyle name="Normal 36" xfId="159" xr:uid="{00000000-0005-0000-0000-00009F000000}"/>
    <cellStyle name="Normal 36 2" xfId="160" xr:uid="{00000000-0005-0000-0000-0000A0000000}"/>
    <cellStyle name="Normal 37" xfId="161" xr:uid="{00000000-0005-0000-0000-0000A1000000}"/>
    <cellStyle name="Normal 37 2" xfId="162" xr:uid="{00000000-0005-0000-0000-0000A2000000}"/>
    <cellStyle name="Normal 38" xfId="163" xr:uid="{00000000-0005-0000-0000-0000A3000000}"/>
    <cellStyle name="Normal 38 2" xfId="164" xr:uid="{00000000-0005-0000-0000-0000A4000000}"/>
    <cellStyle name="Normal 39" xfId="165" xr:uid="{00000000-0005-0000-0000-0000A5000000}"/>
    <cellStyle name="Normal 39 2" xfId="166" xr:uid="{00000000-0005-0000-0000-0000A6000000}"/>
    <cellStyle name="Normal 4" xfId="167" xr:uid="{00000000-0005-0000-0000-0000A7000000}"/>
    <cellStyle name="Normal 4 2" xfId="168" xr:uid="{00000000-0005-0000-0000-0000A8000000}"/>
    <cellStyle name="Normal 40" xfId="169" xr:uid="{00000000-0005-0000-0000-0000A9000000}"/>
    <cellStyle name="Normal 40 2" xfId="170" xr:uid="{00000000-0005-0000-0000-0000AA000000}"/>
    <cellStyle name="Normal 41" xfId="171" xr:uid="{00000000-0005-0000-0000-0000AB000000}"/>
    <cellStyle name="Normal 41 2" xfId="172" xr:uid="{00000000-0005-0000-0000-0000AC000000}"/>
    <cellStyle name="Normal 42" xfId="173" xr:uid="{00000000-0005-0000-0000-0000AD000000}"/>
    <cellStyle name="Normal 42 2" xfId="174" xr:uid="{00000000-0005-0000-0000-0000AE000000}"/>
    <cellStyle name="Normal 43" xfId="175" xr:uid="{00000000-0005-0000-0000-0000AF000000}"/>
    <cellStyle name="Normal 43 2" xfId="176" xr:uid="{00000000-0005-0000-0000-0000B0000000}"/>
    <cellStyle name="Normal 44" xfId="177" xr:uid="{00000000-0005-0000-0000-0000B1000000}"/>
    <cellStyle name="Normal 44 2" xfId="178" xr:uid="{00000000-0005-0000-0000-0000B2000000}"/>
    <cellStyle name="Normal 45" xfId="179" xr:uid="{00000000-0005-0000-0000-0000B3000000}"/>
    <cellStyle name="Normal 45 2" xfId="180" xr:uid="{00000000-0005-0000-0000-0000B4000000}"/>
    <cellStyle name="Normal 46" xfId="181" xr:uid="{00000000-0005-0000-0000-0000B5000000}"/>
    <cellStyle name="Normal 46 2" xfId="182" xr:uid="{00000000-0005-0000-0000-0000B6000000}"/>
    <cellStyle name="Normal 47" xfId="183" xr:uid="{00000000-0005-0000-0000-0000B7000000}"/>
    <cellStyle name="Normal 47 2" xfId="184" xr:uid="{00000000-0005-0000-0000-0000B8000000}"/>
    <cellStyle name="Normal 48" xfId="185" xr:uid="{00000000-0005-0000-0000-0000B9000000}"/>
    <cellStyle name="Normal 48 2" xfId="186" xr:uid="{00000000-0005-0000-0000-0000BA000000}"/>
    <cellStyle name="Normal 49" xfId="187" xr:uid="{00000000-0005-0000-0000-0000BB000000}"/>
    <cellStyle name="Normal 49 2" xfId="188" xr:uid="{00000000-0005-0000-0000-0000BC000000}"/>
    <cellStyle name="Normal 5" xfId="189" xr:uid="{00000000-0005-0000-0000-0000BD000000}"/>
    <cellStyle name="Normal 5 2" xfId="190" xr:uid="{00000000-0005-0000-0000-0000BE000000}"/>
    <cellStyle name="Normal 50" xfId="191" xr:uid="{00000000-0005-0000-0000-0000BF000000}"/>
    <cellStyle name="Normal 50 2" xfId="192" xr:uid="{00000000-0005-0000-0000-0000C0000000}"/>
    <cellStyle name="Normal 51" xfId="193" xr:uid="{00000000-0005-0000-0000-0000C1000000}"/>
    <cellStyle name="Normal 51 2" xfId="194" xr:uid="{00000000-0005-0000-0000-0000C2000000}"/>
    <cellStyle name="Normal 52" xfId="195" xr:uid="{00000000-0005-0000-0000-0000C3000000}"/>
    <cellStyle name="Normal 52 2" xfId="196" xr:uid="{00000000-0005-0000-0000-0000C4000000}"/>
    <cellStyle name="Normal 53" xfId="197" xr:uid="{00000000-0005-0000-0000-0000C5000000}"/>
    <cellStyle name="Normal 53 2" xfId="198" xr:uid="{00000000-0005-0000-0000-0000C6000000}"/>
    <cellStyle name="Normal 54" xfId="199" xr:uid="{00000000-0005-0000-0000-0000C7000000}"/>
    <cellStyle name="Normal 54 2" xfId="200" xr:uid="{00000000-0005-0000-0000-0000C8000000}"/>
    <cellStyle name="Normal 55" xfId="201" xr:uid="{00000000-0005-0000-0000-0000C9000000}"/>
    <cellStyle name="Normal 55 2" xfId="202" xr:uid="{00000000-0005-0000-0000-0000CA000000}"/>
    <cellStyle name="Normal 56" xfId="203" xr:uid="{00000000-0005-0000-0000-0000CB000000}"/>
    <cellStyle name="Normal 56 2" xfId="204" xr:uid="{00000000-0005-0000-0000-0000CC000000}"/>
    <cellStyle name="Normal 57" xfId="205" xr:uid="{00000000-0005-0000-0000-0000CD000000}"/>
    <cellStyle name="Normal 57 2" xfId="206" xr:uid="{00000000-0005-0000-0000-0000CE000000}"/>
    <cellStyle name="Normal 58" xfId="207" xr:uid="{00000000-0005-0000-0000-0000CF000000}"/>
    <cellStyle name="Normal 58 2" xfId="208" xr:uid="{00000000-0005-0000-0000-0000D0000000}"/>
    <cellStyle name="Normal 59" xfId="209" xr:uid="{00000000-0005-0000-0000-0000D1000000}"/>
    <cellStyle name="Normal 59 2" xfId="210" xr:uid="{00000000-0005-0000-0000-0000D2000000}"/>
    <cellStyle name="Normal 6" xfId="211" xr:uid="{00000000-0005-0000-0000-0000D3000000}"/>
    <cellStyle name="Normal 6 2" xfId="212" xr:uid="{00000000-0005-0000-0000-0000D4000000}"/>
    <cellStyle name="Normal 60" xfId="213" xr:uid="{00000000-0005-0000-0000-0000D5000000}"/>
    <cellStyle name="Normal 60 2" xfId="214" xr:uid="{00000000-0005-0000-0000-0000D6000000}"/>
    <cellStyle name="Normal 61" xfId="215" xr:uid="{00000000-0005-0000-0000-0000D7000000}"/>
    <cellStyle name="Normal 61 2" xfId="216" xr:uid="{00000000-0005-0000-0000-0000D8000000}"/>
    <cellStyle name="Normal 62" xfId="217" xr:uid="{00000000-0005-0000-0000-0000D9000000}"/>
    <cellStyle name="Normal 62 2" xfId="218" xr:uid="{00000000-0005-0000-0000-0000DA000000}"/>
    <cellStyle name="Normal 63" xfId="219" xr:uid="{00000000-0005-0000-0000-0000DB000000}"/>
    <cellStyle name="Normal 63 2" xfId="220" xr:uid="{00000000-0005-0000-0000-0000DC000000}"/>
    <cellStyle name="Normal 64" xfId="221" xr:uid="{00000000-0005-0000-0000-0000DD000000}"/>
    <cellStyle name="Normal 64 2" xfId="222" xr:uid="{00000000-0005-0000-0000-0000DE000000}"/>
    <cellStyle name="Normal 65" xfId="223" xr:uid="{00000000-0005-0000-0000-0000DF000000}"/>
    <cellStyle name="Normal 65 2" xfId="224" xr:uid="{00000000-0005-0000-0000-0000E0000000}"/>
    <cellStyle name="Normal 66" xfId="225" xr:uid="{00000000-0005-0000-0000-0000E1000000}"/>
    <cellStyle name="Normal 66 2" xfId="226" xr:uid="{00000000-0005-0000-0000-0000E2000000}"/>
    <cellStyle name="Normal 67" xfId="227" xr:uid="{00000000-0005-0000-0000-0000E3000000}"/>
    <cellStyle name="Normal 67 2" xfId="228" xr:uid="{00000000-0005-0000-0000-0000E4000000}"/>
    <cellStyle name="Normal 68" xfId="229" xr:uid="{00000000-0005-0000-0000-0000E5000000}"/>
    <cellStyle name="Normal 68 2" xfId="230" xr:uid="{00000000-0005-0000-0000-0000E6000000}"/>
    <cellStyle name="Normal 69" xfId="231" xr:uid="{00000000-0005-0000-0000-0000E7000000}"/>
    <cellStyle name="Normal 69 2" xfId="232" xr:uid="{00000000-0005-0000-0000-0000E8000000}"/>
    <cellStyle name="Normal 7" xfId="233" xr:uid="{00000000-0005-0000-0000-0000E9000000}"/>
    <cellStyle name="Normal 7 2" xfId="234" xr:uid="{00000000-0005-0000-0000-0000EA000000}"/>
    <cellStyle name="Normal 70" xfId="235" xr:uid="{00000000-0005-0000-0000-0000EB000000}"/>
    <cellStyle name="Normal 70 2" xfId="236" xr:uid="{00000000-0005-0000-0000-0000EC000000}"/>
    <cellStyle name="Normal 71" xfId="237" xr:uid="{00000000-0005-0000-0000-0000ED000000}"/>
    <cellStyle name="Normal 71 2" xfId="238" xr:uid="{00000000-0005-0000-0000-0000EE000000}"/>
    <cellStyle name="Normal 72" xfId="239" xr:uid="{00000000-0005-0000-0000-0000EF000000}"/>
    <cellStyle name="Normal 72 2" xfId="240" xr:uid="{00000000-0005-0000-0000-0000F0000000}"/>
    <cellStyle name="Normal 73" xfId="241" xr:uid="{00000000-0005-0000-0000-0000F1000000}"/>
    <cellStyle name="Normal 73 2" xfId="242" xr:uid="{00000000-0005-0000-0000-0000F2000000}"/>
    <cellStyle name="Normal 74" xfId="243" xr:uid="{00000000-0005-0000-0000-0000F3000000}"/>
    <cellStyle name="Normal 74 2" xfId="244" xr:uid="{00000000-0005-0000-0000-0000F4000000}"/>
    <cellStyle name="Normal 75" xfId="245" xr:uid="{00000000-0005-0000-0000-0000F5000000}"/>
    <cellStyle name="Normal 75 2" xfId="246" xr:uid="{00000000-0005-0000-0000-0000F6000000}"/>
    <cellStyle name="Normal 76" xfId="247" xr:uid="{00000000-0005-0000-0000-0000F7000000}"/>
    <cellStyle name="Normal 76 2" xfId="248" xr:uid="{00000000-0005-0000-0000-0000F8000000}"/>
    <cellStyle name="Normal 77" xfId="249" xr:uid="{00000000-0005-0000-0000-0000F9000000}"/>
    <cellStyle name="Normal 77 2" xfId="250" xr:uid="{00000000-0005-0000-0000-0000FA000000}"/>
    <cellStyle name="Normal 78" xfId="251" xr:uid="{00000000-0005-0000-0000-0000FB000000}"/>
    <cellStyle name="Normal 78 2" xfId="252" xr:uid="{00000000-0005-0000-0000-0000FC000000}"/>
    <cellStyle name="Normal 79" xfId="253" xr:uid="{00000000-0005-0000-0000-0000FD000000}"/>
    <cellStyle name="Normal 79 2" xfId="254" xr:uid="{00000000-0005-0000-0000-0000FE000000}"/>
    <cellStyle name="Normal 8" xfId="255" xr:uid="{00000000-0005-0000-0000-0000FF000000}"/>
    <cellStyle name="Normal 8 2" xfId="256" xr:uid="{00000000-0005-0000-0000-000000010000}"/>
    <cellStyle name="Normal 80" xfId="257" xr:uid="{00000000-0005-0000-0000-000001010000}"/>
    <cellStyle name="Normal 80 2" xfId="258" xr:uid="{00000000-0005-0000-0000-000002010000}"/>
    <cellStyle name="Normal 81" xfId="259" xr:uid="{00000000-0005-0000-0000-000003010000}"/>
    <cellStyle name="Normal 81 2" xfId="260" xr:uid="{00000000-0005-0000-0000-000004010000}"/>
    <cellStyle name="Normal 82" xfId="261" xr:uid="{00000000-0005-0000-0000-000005010000}"/>
    <cellStyle name="Normal 82 2" xfId="262" xr:uid="{00000000-0005-0000-0000-000006010000}"/>
    <cellStyle name="Normal 83" xfId="263" xr:uid="{00000000-0005-0000-0000-000007010000}"/>
    <cellStyle name="Normal 83 2" xfId="264" xr:uid="{00000000-0005-0000-0000-000008010000}"/>
    <cellStyle name="Normal 84" xfId="265" xr:uid="{00000000-0005-0000-0000-000009010000}"/>
    <cellStyle name="Normal 84 2" xfId="266" xr:uid="{00000000-0005-0000-0000-00000A010000}"/>
    <cellStyle name="Normal 85" xfId="267" xr:uid="{00000000-0005-0000-0000-00000B010000}"/>
    <cellStyle name="Normal 85 2" xfId="268" xr:uid="{00000000-0005-0000-0000-00000C010000}"/>
    <cellStyle name="Normal 86" xfId="269" xr:uid="{00000000-0005-0000-0000-00000D010000}"/>
    <cellStyle name="Normal 86 2" xfId="270" xr:uid="{00000000-0005-0000-0000-00000E010000}"/>
    <cellStyle name="Normal 87" xfId="271" xr:uid="{00000000-0005-0000-0000-00000F010000}"/>
    <cellStyle name="Normal 87 2" xfId="272" xr:uid="{00000000-0005-0000-0000-000010010000}"/>
    <cellStyle name="Normal 88" xfId="273" xr:uid="{00000000-0005-0000-0000-000011010000}"/>
    <cellStyle name="Normal 88 2" xfId="274" xr:uid="{00000000-0005-0000-0000-000012010000}"/>
    <cellStyle name="Normal 89" xfId="275" xr:uid="{00000000-0005-0000-0000-000013010000}"/>
    <cellStyle name="Normal 89 2" xfId="276" xr:uid="{00000000-0005-0000-0000-000014010000}"/>
    <cellStyle name="Normal 9" xfId="277" xr:uid="{00000000-0005-0000-0000-000015010000}"/>
    <cellStyle name="Normal 9 2" xfId="278" xr:uid="{00000000-0005-0000-0000-000016010000}"/>
    <cellStyle name="Normal 90" xfId="279" xr:uid="{00000000-0005-0000-0000-000017010000}"/>
    <cellStyle name="Normal 90 2" xfId="280" xr:uid="{00000000-0005-0000-0000-000018010000}"/>
    <cellStyle name="Normal 91" xfId="281" xr:uid="{00000000-0005-0000-0000-000019010000}"/>
    <cellStyle name="Normal 91 2" xfId="282" xr:uid="{00000000-0005-0000-0000-00001A010000}"/>
    <cellStyle name="Normal 92" xfId="283" xr:uid="{00000000-0005-0000-0000-00001B010000}"/>
    <cellStyle name="Normal 92 2" xfId="284" xr:uid="{00000000-0005-0000-0000-00001C010000}"/>
    <cellStyle name="Normal 93" xfId="285" xr:uid="{00000000-0005-0000-0000-00001D010000}"/>
    <cellStyle name="Normal 93 2" xfId="286" xr:uid="{00000000-0005-0000-0000-00001E010000}"/>
    <cellStyle name="Normal 94" xfId="287" xr:uid="{00000000-0005-0000-0000-00001F010000}"/>
    <cellStyle name="Normal 94 2" xfId="288" xr:uid="{00000000-0005-0000-0000-000020010000}"/>
    <cellStyle name="Normal 95" xfId="289" xr:uid="{00000000-0005-0000-0000-000021010000}"/>
    <cellStyle name="Normal 95 2" xfId="290" xr:uid="{00000000-0005-0000-0000-000022010000}"/>
    <cellStyle name="Normal 96" xfId="291" xr:uid="{00000000-0005-0000-0000-000023010000}"/>
    <cellStyle name="Normal 96 2" xfId="292" xr:uid="{00000000-0005-0000-0000-000024010000}"/>
    <cellStyle name="Normal 97" xfId="293" xr:uid="{00000000-0005-0000-0000-000025010000}"/>
    <cellStyle name="Normal 97 2" xfId="294" xr:uid="{00000000-0005-0000-0000-000026010000}"/>
    <cellStyle name="Normal 98" xfId="295" xr:uid="{00000000-0005-0000-0000-000027010000}"/>
    <cellStyle name="Normal 98 2" xfId="296" xr:uid="{00000000-0005-0000-0000-000028010000}"/>
    <cellStyle name="Normal 99" xfId="297" xr:uid="{00000000-0005-0000-0000-000029010000}"/>
    <cellStyle name="Normal 99 2" xfId="298" xr:uid="{00000000-0005-0000-0000-00002A010000}"/>
    <cellStyle name="Porcentaje 2" xfId="299" xr:uid="{00000000-0005-0000-0000-00002B010000}"/>
    <cellStyle name="Porcentaje 2 2" xfId="300" xr:uid="{00000000-0005-0000-0000-00002C010000}"/>
    <cellStyle name="Porcentaje 2 2 2" xfId="301" xr:uid="{00000000-0005-0000-0000-00002D010000}"/>
    <cellStyle name="Porcentaje 2 3" xfId="302" xr:uid="{00000000-0005-0000-0000-00002E010000}"/>
    <cellStyle name="Porcentaje 3" xfId="303" xr:uid="{00000000-0005-0000-0000-00002F010000}"/>
    <cellStyle name="Porcentaje 3 2" xfId="304" xr:uid="{00000000-0005-0000-0000-000030010000}"/>
    <cellStyle name="Porcentaje 4" xfId="305" xr:uid="{00000000-0005-0000-0000-000031010000}"/>
    <cellStyle name="Porcentaje 4 2" xfId="306" xr:uid="{00000000-0005-0000-0000-000032010000}"/>
    <cellStyle name="Porcentaje 4 2 2" xfId="307" xr:uid="{00000000-0005-0000-0000-000033010000}"/>
    <cellStyle name="Porcentaje 4 3" xfId="308" xr:uid="{00000000-0005-0000-0000-000034010000}"/>
    <cellStyle name="Porcentaje 5" xfId="309" xr:uid="{00000000-0005-0000-0000-000035010000}"/>
    <cellStyle name="Porcentaje 5 2" xfId="310" xr:uid="{00000000-0005-0000-0000-000036010000}"/>
    <cellStyle name="Porcentaje 6" xfId="311" xr:uid="{00000000-0005-0000-0000-000037010000}"/>
    <cellStyle name="Título 1 2" xfId="312" xr:uid="{00000000-0005-0000-0000-000038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955675</xdr:colOff>
      <xdr:row>4</xdr:row>
      <xdr:rowOff>80433</xdr:rowOff>
    </xdr:to>
    <xdr:pic>
      <xdr:nvPicPr>
        <xdr:cNvPr id="2" name="1 Imagen" descr="logo_sist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33" y="158750"/>
          <a:ext cx="1400175" cy="6096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uturunco\AppData\Local\Microsoft\Windows\Temporary%20Internet%20Files\Content.Outlook\VG3OJ9XJ\Cant%20OREC%20notif%20que%20han%20informado%20o%20no%20destrucion%20o%20desaparicion%20-%20Ley%2029312%20al%2026enero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s>
    <sheetDataSet>
      <sheetData sheetId="0">
        <row r="5">
          <cell r="C5" t="str">
            <v>Jefatura Regional</v>
          </cell>
          <cell r="D5" t="str">
            <v>Cant. Of remitidos a JEF REGIONALES</v>
          </cell>
          <cell r="E5" t="str">
            <v>Cargos no devueltos JEF REGIONAL</v>
          </cell>
          <cell r="F5" t="str">
            <v>Oficios a Orec's Provinciales</v>
          </cell>
          <cell r="G5" t="str">
            <v xml:space="preserve">Oficios a Orec's Distritales </v>
          </cell>
          <cell r="H5" t="str">
            <v>Oficios a Orec's de Centros Poblados</v>
          </cell>
          <cell r="I5" t="str">
            <v>Oficios a Orec's de Municipalidades de Centros Poblados</v>
          </cell>
          <cell r="J5" t="str">
            <v>Oficios a Orec's de Comunidades Nativas</v>
          </cell>
          <cell r="K5" t="str">
            <v>OREC's Provinciales que fueron aut reinscribir -y  notificadas -  Ley 29312</v>
          </cell>
          <cell r="L5" t="str">
            <v>OREC's Distritales que fueron aut reinscribir -y  notificadas -  Ley 29312</v>
          </cell>
          <cell r="M5" t="str">
            <v>OREC's Centros Poblados que fueron aut reinscribir -y  notificadas -  Ley 29312</v>
          </cell>
          <cell r="N5" t="str">
            <v>OREC's Municipalidades de Centros Poblados que fueron aut reinscribir -y  notificadas -  Ley 29312</v>
          </cell>
          <cell r="O5" t="str">
            <v>Of. a Orec's PROV. que inf. No tener perdida con Ley 26242 - 10/07/09 al 15/07/09 se solicita confirmar</v>
          </cell>
          <cell r="P5" t="str">
            <v>Of. a Orec's DIST. que inf. No tener perdida con Ley 26242 - 10/07/09 al 15/07/09 se solicita confirmar</v>
          </cell>
          <cell r="Q5" t="str">
            <v>Cant. Cargos de recepción de notificación  y Sin cargo con resp. OREC</v>
          </cell>
          <cell r="R5" t="str">
            <v>Cant. OREC's que han dado respuesta</v>
          </cell>
          <cell r="S5" t="str">
            <v>Cant. OREC's que NO HAN DADO respuesta</v>
          </cell>
          <cell r="T5" t="str">
            <v>Cant. OREC's con perdida o destrucción libros registrales</v>
          </cell>
          <cell r="U5" t="str">
            <v>Cant. OREC's  en trámite de evaluación</v>
          </cell>
        </row>
        <row r="6">
          <cell r="C6" t="str">
            <v>Piura-1</v>
          </cell>
          <cell r="D6">
            <v>515</v>
          </cell>
          <cell r="E6">
            <v>135</v>
          </cell>
          <cell r="F6">
            <v>10</v>
          </cell>
          <cell r="G6">
            <v>74</v>
          </cell>
          <cell r="H6">
            <v>11</v>
          </cell>
          <cell r="I6">
            <v>269</v>
          </cell>
          <cell r="J6">
            <v>40</v>
          </cell>
          <cell r="K6">
            <v>4</v>
          </cell>
          <cell r="L6">
            <v>12</v>
          </cell>
          <cell r="M6">
            <v>0</v>
          </cell>
          <cell r="N6">
            <v>1</v>
          </cell>
          <cell r="O6">
            <v>8</v>
          </cell>
          <cell r="P6">
            <v>86</v>
          </cell>
          <cell r="Q6">
            <v>377</v>
          </cell>
          <cell r="R6">
            <v>326</v>
          </cell>
          <cell r="S6">
            <v>189</v>
          </cell>
          <cell r="T6">
            <v>36</v>
          </cell>
          <cell r="U6">
            <v>3</v>
          </cell>
        </row>
        <row r="7">
          <cell r="C7" t="str">
            <v>Trujillo-2</v>
          </cell>
          <cell r="D7">
            <v>355</v>
          </cell>
          <cell r="E7">
            <v>0</v>
          </cell>
          <cell r="F7">
            <v>6</v>
          </cell>
          <cell r="G7">
            <v>17</v>
          </cell>
          <cell r="H7">
            <v>9</v>
          </cell>
          <cell r="I7">
            <v>201</v>
          </cell>
          <cell r="J7">
            <v>0</v>
          </cell>
          <cell r="K7">
            <v>4</v>
          </cell>
          <cell r="L7">
            <v>26</v>
          </cell>
          <cell r="M7">
            <v>0</v>
          </cell>
          <cell r="N7">
            <v>0</v>
          </cell>
          <cell r="O7">
            <v>10</v>
          </cell>
          <cell r="P7">
            <v>83</v>
          </cell>
          <cell r="Q7">
            <v>354</v>
          </cell>
          <cell r="R7">
            <v>356</v>
          </cell>
          <cell r="S7">
            <v>0</v>
          </cell>
          <cell r="T7">
            <v>53</v>
          </cell>
          <cell r="U7">
            <v>1</v>
          </cell>
        </row>
        <row r="8">
          <cell r="C8" t="str">
            <v>Tarapoto-3</v>
          </cell>
          <cell r="D8">
            <v>268</v>
          </cell>
          <cell r="E8">
            <v>33</v>
          </cell>
          <cell r="F8">
            <v>5</v>
          </cell>
          <cell r="G8">
            <v>45</v>
          </cell>
          <cell r="H8">
            <v>10</v>
          </cell>
          <cell r="I8">
            <v>81</v>
          </cell>
          <cell r="J8">
            <v>24</v>
          </cell>
          <cell r="K8">
            <v>2</v>
          </cell>
          <cell r="L8">
            <v>21</v>
          </cell>
          <cell r="M8">
            <v>0</v>
          </cell>
          <cell r="N8">
            <v>1</v>
          </cell>
          <cell r="O8">
            <v>8</v>
          </cell>
          <cell r="P8">
            <v>71</v>
          </cell>
          <cell r="Q8">
            <v>234</v>
          </cell>
          <cell r="R8">
            <v>228</v>
          </cell>
          <cell r="S8">
            <v>39</v>
          </cell>
          <cell r="T8">
            <v>32</v>
          </cell>
          <cell r="U8">
            <v>2</v>
          </cell>
        </row>
        <row r="9">
          <cell r="C9" t="str">
            <v>Iquitos-4</v>
          </cell>
          <cell r="D9">
            <v>97</v>
          </cell>
          <cell r="E9">
            <v>26</v>
          </cell>
          <cell r="F9">
            <v>2</v>
          </cell>
          <cell r="G9">
            <v>13</v>
          </cell>
          <cell r="H9">
            <v>0</v>
          </cell>
          <cell r="I9">
            <v>10</v>
          </cell>
          <cell r="J9">
            <v>54</v>
          </cell>
          <cell r="K9">
            <v>2</v>
          </cell>
          <cell r="L9">
            <v>4</v>
          </cell>
          <cell r="M9">
            <v>0</v>
          </cell>
          <cell r="N9">
            <v>0</v>
          </cell>
          <cell r="O9">
            <v>0</v>
          </cell>
          <cell r="P9">
            <v>12</v>
          </cell>
          <cell r="Q9">
            <v>71</v>
          </cell>
          <cell r="R9">
            <v>34</v>
          </cell>
          <cell r="S9">
            <v>63</v>
          </cell>
          <cell r="T9">
            <v>6</v>
          </cell>
          <cell r="U9">
            <v>0</v>
          </cell>
        </row>
        <row r="10">
          <cell r="C10" t="str">
            <v>Chimbote-5</v>
          </cell>
          <cell r="D10">
            <v>330</v>
          </cell>
          <cell r="E10">
            <v>51</v>
          </cell>
          <cell r="F10">
            <v>8</v>
          </cell>
          <cell r="G10">
            <v>63</v>
          </cell>
          <cell r="H10">
            <v>26</v>
          </cell>
          <cell r="I10">
            <v>144</v>
          </cell>
          <cell r="J10">
            <v>0</v>
          </cell>
          <cell r="K10">
            <v>4</v>
          </cell>
          <cell r="L10">
            <v>28</v>
          </cell>
          <cell r="M10">
            <v>0</v>
          </cell>
          <cell r="N10">
            <v>0</v>
          </cell>
          <cell r="O10">
            <v>9</v>
          </cell>
          <cell r="P10">
            <v>51</v>
          </cell>
          <cell r="Q10">
            <v>282</v>
          </cell>
          <cell r="R10">
            <v>195</v>
          </cell>
          <cell r="S10">
            <v>138</v>
          </cell>
          <cell r="T10">
            <v>32</v>
          </cell>
          <cell r="U10">
            <v>1</v>
          </cell>
        </row>
        <row r="11">
          <cell r="C11" t="str">
            <v>Huancayo-6</v>
          </cell>
          <cell r="D11">
            <v>417</v>
          </cell>
          <cell r="E11">
            <v>7</v>
          </cell>
          <cell r="F11">
            <v>0</v>
          </cell>
          <cell r="G11">
            <v>25</v>
          </cell>
          <cell r="H11">
            <v>19</v>
          </cell>
          <cell r="I11">
            <v>148</v>
          </cell>
          <cell r="J11">
            <v>99</v>
          </cell>
          <cell r="K11">
            <v>1</v>
          </cell>
          <cell r="L11">
            <v>54</v>
          </cell>
          <cell r="M11">
            <v>0</v>
          </cell>
          <cell r="N11">
            <v>0</v>
          </cell>
          <cell r="O11">
            <v>11</v>
          </cell>
          <cell r="P11">
            <v>60</v>
          </cell>
          <cell r="Q11">
            <v>410</v>
          </cell>
          <cell r="R11">
            <v>377</v>
          </cell>
          <cell r="S11">
            <v>40</v>
          </cell>
          <cell r="T11">
            <v>45</v>
          </cell>
          <cell r="U11">
            <v>3</v>
          </cell>
        </row>
        <row r="12">
          <cell r="C12" t="str">
            <v>Ayacucho-7</v>
          </cell>
          <cell r="D12">
            <v>278</v>
          </cell>
          <cell r="E12">
            <v>56</v>
          </cell>
          <cell r="F12">
            <v>4</v>
          </cell>
          <cell r="G12">
            <v>33</v>
          </cell>
          <cell r="H12">
            <v>35</v>
          </cell>
          <cell r="I12">
            <v>137</v>
          </cell>
          <cell r="J12">
            <v>6</v>
          </cell>
          <cell r="K12">
            <v>2</v>
          </cell>
          <cell r="L12">
            <v>29</v>
          </cell>
          <cell r="M12">
            <v>0</v>
          </cell>
          <cell r="N12">
            <v>2</v>
          </cell>
          <cell r="O12">
            <v>4</v>
          </cell>
          <cell r="P12">
            <v>29</v>
          </cell>
          <cell r="Q12">
            <v>223</v>
          </cell>
          <cell r="R12">
            <v>206</v>
          </cell>
          <cell r="S12">
            <v>73</v>
          </cell>
          <cell r="T12">
            <v>31</v>
          </cell>
          <cell r="U12">
            <v>5</v>
          </cell>
        </row>
        <row r="13">
          <cell r="C13" t="str">
            <v>Arequipa-8</v>
          </cell>
          <cell r="D13">
            <v>216</v>
          </cell>
          <cell r="E13">
            <v>2</v>
          </cell>
          <cell r="F13">
            <v>6</v>
          </cell>
          <cell r="G13">
            <v>66</v>
          </cell>
          <cell r="H13">
            <v>3</v>
          </cell>
          <cell r="I13">
            <v>60</v>
          </cell>
          <cell r="J13">
            <v>0</v>
          </cell>
          <cell r="K13">
            <v>3</v>
          </cell>
          <cell r="L13">
            <v>18</v>
          </cell>
          <cell r="M13">
            <v>0</v>
          </cell>
          <cell r="N13">
            <v>1</v>
          </cell>
          <cell r="O13">
            <v>6</v>
          </cell>
          <cell r="P13">
            <v>57</v>
          </cell>
          <cell r="Q13">
            <v>216</v>
          </cell>
          <cell r="R13">
            <v>174</v>
          </cell>
          <cell r="S13">
            <v>45</v>
          </cell>
          <cell r="T13">
            <v>30</v>
          </cell>
          <cell r="U13">
            <v>1</v>
          </cell>
        </row>
        <row r="14">
          <cell r="C14" t="str">
            <v>Cusco-9</v>
          </cell>
          <cell r="D14">
            <v>309</v>
          </cell>
          <cell r="E14">
            <v>60</v>
          </cell>
          <cell r="F14">
            <v>12</v>
          </cell>
          <cell r="G14">
            <v>69</v>
          </cell>
          <cell r="H14">
            <v>3</v>
          </cell>
          <cell r="I14">
            <v>102</v>
          </cell>
          <cell r="J14">
            <v>34</v>
          </cell>
          <cell r="K14">
            <v>4</v>
          </cell>
          <cell r="L14">
            <v>33</v>
          </cell>
          <cell r="M14">
            <v>0</v>
          </cell>
          <cell r="N14">
            <v>1</v>
          </cell>
          <cell r="O14">
            <v>5</v>
          </cell>
          <cell r="P14">
            <v>47</v>
          </cell>
          <cell r="Q14">
            <v>249</v>
          </cell>
          <cell r="R14">
            <v>156</v>
          </cell>
          <cell r="S14">
            <v>153</v>
          </cell>
          <cell r="T14">
            <v>22</v>
          </cell>
          <cell r="U14">
            <v>2</v>
          </cell>
        </row>
        <row r="15">
          <cell r="C15" t="str">
            <v>Lima-10</v>
          </cell>
          <cell r="D15">
            <v>191</v>
          </cell>
          <cell r="E15">
            <v>0</v>
          </cell>
          <cell r="F15">
            <v>7</v>
          </cell>
          <cell r="G15">
            <v>86</v>
          </cell>
          <cell r="H15">
            <v>11</v>
          </cell>
          <cell r="I15">
            <v>40</v>
          </cell>
          <cell r="J15">
            <v>0</v>
          </cell>
          <cell r="K15">
            <v>1</v>
          </cell>
          <cell r="L15">
            <v>33</v>
          </cell>
          <cell r="M15">
            <v>0</v>
          </cell>
          <cell r="N15">
            <v>2</v>
          </cell>
          <cell r="O15">
            <v>4</v>
          </cell>
          <cell r="P15">
            <v>35</v>
          </cell>
          <cell r="Q15">
            <v>217</v>
          </cell>
          <cell r="R15">
            <v>154</v>
          </cell>
          <cell r="S15">
            <v>63</v>
          </cell>
          <cell r="T15">
            <v>32</v>
          </cell>
          <cell r="U15">
            <v>5</v>
          </cell>
        </row>
        <row r="16">
          <cell r="C16" t="str">
            <v>Puno-11</v>
          </cell>
          <cell r="D16">
            <v>357</v>
          </cell>
          <cell r="E16">
            <v>2</v>
          </cell>
          <cell r="F16">
            <v>4</v>
          </cell>
          <cell r="G16">
            <v>27</v>
          </cell>
          <cell r="H16">
            <v>67</v>
          </cell>
          <cell r="I16">
            <v>183</v>
          </cell>
          <cell r="J16">
            <v>0</v>
          </cell>
          <cell r="K16">
            <v>0</v>
          </cell>
          <cell r="L16">
            <v>30</v>
          </cell>
          <cell r="M16">
            <v>1</v>
          </cell>
          <cell r="N16">
            <v>0</v>
          </cell>
          <cell r="O16">
            <v>9</v>
          </cell>
          <cell r="P16">
            <v>39</v>
          </cell>
          <cell r="Q16">
            <v>357</v>
          </cell>
          <cell r="R16">
            <v>271</v>
          </cell>
          <cell r="S16">
            <v>88</v>
          </cell>
          <cell r="T16">
            <v>30</v>
          </cell>
          <cell r="U16">
            <v>0</v>
          </cell>
        </row>
        <row r="17">
          <cell r="C17" t="str">
            <v>Ica-12</v>
          </cell>
          <cell r="D17">
            <v>101</v>
          </cell>
          <cell r="E17">
            <v>13</v>
          </cell>
          <cell r="F17">
            <v>1</v>
          </cell>
          <cell r="G17">
            <v>25</v>
          </cell>
          <cell r="H17">
            <v>5</v>
          </cell>
          <cell r="I17">
            <v>14</v>
          </cell>
          <cell r="J17">
            <v>0</v>
          </cell>
          <cell r="K17">
            <v>5</v>
          </cell>
          <cell r="L17">
            <v>25</v>
          </cell>
          <cell r="M17">
            <v>0</v>
          </cell>
          <cell r="N17">
            <v>0</v>
          </cell>
          <cell r="O17">
            <v>2</v>
          </cell>
          <cell r="P17">
            <v>24</v>
          </cell>
          <cell r="Q17">
            <v>88</v>
          </cell>
          <cell r="R17">
            <v>88</v>
          </cell>
          <cell r="S17">
            <v>13</v>
          </cell>
          <cell r="T17">
            <v>11</v>
          </cell>
          <cell r="U17">
            <v>0</v>
          </cell>
        </row>
        <row r="18">
          <cell r="C18" t="str">
            <v>Pucallpa-13</v>
          </cell>
          <cell r="D18">
            <v>376</v>
          </cell>
          <cell r="E18">
            <v>110</v>
          </cell>
          <cell r="F18">
            <v>2</v>
          </cell>
          <cell r="G18">
            <v>30</v>
          </cell>
          <cell r="H18">
            <v>17</v>
          </cell>
          <cell r="I18">
            <v>214</v>
          </cell>
          <cell r="J18">
            <v>49</v>
          </cell>
          <cell r="K18">
            <v>7</v>
          </cell>
          <cell r="L18">
            <v>35</v>
          </cell>
          <cell r="M18">
            <v>0</v>
          </cell>
          <cell r="N18">
            <v>2</v>
          </cell>
          <cell r="O18">
            <v>6</v>
          </cell>
          <cell r="P18">
            <v>15</v>
          </cell>
          <cell r="Q18">
            <v>264</v>
          </cell>
          <cell r="R18">
            <v>218</v>
          </cell>
          <cell r="S18">
            <v>157</v>
          </cell>
          <cell r="T18">
            <v>22</v>
          </cell>
          <cell r="U18">
            <v>2</v>
          </cell>
        </row>
        <row r="19">
          <cell r="C19" t="str">
            <v>Huncavelica-14</v>
          </cell>
          <cell r="D19">
            <v>308</v>
          </cell>
          <cell r="E19">
            <v>50</v>
          </cell>
          <cell r="F19">
            <v>2</v>
          </cell>
          <cell r="G19">
            <v>21</v>
          </cell>
          <cell r="H19">
            <v>57</v>
          </cell>
          <cell r="I19">
            <v>161</v>
          </cell>
          <cell r="J19">
            <v>0</v>
          </cell>
          <cell r="K19">
            <v>0</v>
          </cell>
          <cell r="L19">
            <v>40</v>
          </cell>
          <cell r="M19">
            <v>1</v>
          </cell>
          <cell r="N19">
            <v>0</v>
          </cell>
          <cell r="O19">
            <v>5</v>
          </cell>
          <cell r="P19">
            <v>26</v>
          </cell>
          <cell r="Q19">
            <v>262</v>
          </cell>
          <cell r="R19">
            <v>294</v>
          </cell>
          <cell r="S19">
            <v>18</v>
          </cell>
          <cell r="T19">
            <v>22</v>
          </cell>
          <cell r="U19">
            <v>3</v>
          </cell>
        </row>
        <row r="20">
          <cell r="C20" t="str">
            <v xml:space="preserve">Total de General </v>
          </cell>
          <cell r="D20">
            <v>4118</v>
          </cell>
          <cell r="E20">
            <v>545</v>
          </cell>
          <cell r="F20">
            <v>69</v>
          </cell>
          <cell r="G20">
            <v>594</v>
          </cell>
          <cell r="H20">
            <v>273</v>
          </cell>
          <cell r="I20">
            <v>1764</v>
          </cell>
          <cell r="J20">
            <v>306</v>
          </cell>
          <cell r="K20">
            <v>39</v>
          </cell>
          <cell r="L20">
            <v>388</v>
          </cell>
          <cell r="M20">
            <v>2</v>
          </cell>
          <cell r="N20">
            <v>10</v>
          </cell>
          <cell r="O20">
            <v>87</v>
          </cell>
          <cell r="P20">
            <v>635</v>
          </cell>
          <cell r="Q20">
            <v>3604</v>
          </cell>
          <cell r="R20">
            <v>3077</v>
          </cell>
          <cell r="S20">
            <v>1079</v>
          </cell>
          <cell r="T20">
            <v>404</v>
          </cell>
          <cell r="U20">
            <v>28</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B1:L111"/>
  <sheetViews>
    <sheetView tabSelected="1" topLeftCell="A88" zoomScale="110" zoomScaleNormal="110" workbookViewId="0">
      <selection activeCell="B107" sqref="B107:L107"/>
    </sheetView>
  </sheetViews>
  <sheetFormatPr baseColWidth="10" defaultRowHeight="12"/>
  <cols>
    <col min="1" max="1" width="1.5703125" style="1" customWidth="1"/>
    <col min="2" max="2" width="6.7109375" style="1" customWidth="1"/>
    <col min="3" max="3" width="16.5703125" style="1" customWidth="1"/>
    <col min="4" max="4" width="17.140625" style="1" customWidth="1"/>
    <col min="5" max="5" width="26.7109375" style="2" customWidth="1"/>
    <col min="6" max="6" width="20.140625" style="1" customWidth="1"/>
    <col min="7" max="7" width="15.7109375" style="3" customWidth="1"/>
    <col min="8" max="8" width="23.7109375" style="1" customWidth="1"/>
    <col min="9" max="9" width="17.140625" style="1" customWidth="1"/>
    <col min="10" max="10" width="25.28515625" style="1" customWidth="1"/>
    <col min="11" max="11" width="18" style="3" customWidth="1"/>
    <col min="12" max="12" width="24.42578125" style="1" customWidth="1"/>
    <col min="13" max="16384" width="11.42578125" style="1"/>
  </cols>
  <sheetData>
    <row r="1" spans="2:12" ht="12.75">
      <c r="B1" s="4"/>
    </row>
    <row r="2" spans="2:12" ht="18">
      <c r="B2" s="5"/>
      <c r="C2" s="5"/>
      <c r="D2" s="5"/>
      <c r="E2" s="5"/>
      <c r="F2" s="5"/>
      <c r="G2" s="5"/>
      <c r="H2" s="5"/>
      <c r="I2" s="5"/>
      <c r="J2" s="5"/>
    </row>
    <row r="3" spans="2:12">
      <c r="K3" s="6"/>
    </row>
    <row r="4" spans="2:12">
      <c r="K4" s="6"/>
    </row>
    <row r="5" spans="2:12">
      <c r="K5" s="6"/>
    </row>
    <row r="6" spans="2:12">
      <c r="K6" s="6"/>
    </row>
    <row r="7" spans="2:12" ht="23.25">
      <c r="B7" s="81" t="s">
        <v>174</v>
      </c>
      <c r="C7" s="82"/>
      <c r="D7" s="82"/>
      <c r="E7" s="82"/>
      <c r="F7" s="82"/>
      <c r="G7" s="82"/>
      <c r="H7" s="82"/>
      <c r="I7" s="82"/>
      <c r="J7" s="82"/>
      <c r="K7" s="82"/>
      <c r="L7" s="83"/>
    </row>
    <row r="8" spans="2:12" ht="15">
      <c r="B8" s="85" t="s">
        <v>320</v>
      </c>
      <c r="C8" s="86"/>
      <c r="D8" s="86"/>
      <c r="E8" s="86"/>
      <c r="F8" s="86"/>
      <c r="G8" s="86"/>
      <c r="H8" s="86"/>
      <c r="I8" s="86"/>
      <c r="J8" s="86"/>
      <c r="K8" s="86"/>
      <c r="L8" s="87"/>
    </row>
    <row r="9" spans="2:12">
      <c r="K9" s="1"/>
    </row>
    <row r="10" spans="2:12" ht="75" customHeight="1">
      <c r="B10" s="88" t="s">
        <v>321</v>
      </c>
      <c r="C10" s="88"/>
      <c r="D10" s="88"/>
      <c r="E10" s="88"/>
      <c r="F10" s="88"/>
      <c r="G10" s="88"/>
      <c r="H10" s="88"/>
      <c r="I10" s="88"/>
      <c r="J10" s="88"/>
      <c r="K10" s="88"/>
      <c r="L10" s="88"/>
    </row>
    <row r="11" spans="2:12">
      <c r="K11" s="1"/>
    </row>
    <row r="12" spans="2:12">
      <c r="K12" s="1"/>
    </row>
    <row r="13" spans="2:12" ht="18">
      <c r="B13" s="64" t="s">
        <v>171</v>
      </c>
      <c r="K13" s="1"/>
    </row>
    <row r="14" spans="2:12" ht="18.75" customHeight="1">
      <c r="B14" s="84"/>
      <c r="C14" s="84" t="s">
        <v>0</v>
      </c>
      <c r="D14" s="84" t="s">
        <v>1</v>
      </c>
      <c r="E14" s="84" t="s">
        <v>2</v>
      </c>
      <c r="F14" s="84" t="s">
        <v>3</v>
      </c>
      <c r="G14" s="84" t="s">
        <v>4</v>
      </c>
      <c r="H14" s="84" t="s">
        <v>172</v>
      </c>
      <c r="I14" s="84"/>
      <c r="J14" s="84" t="s">
        <v>173</v>
      </c>
      <c r="K14" s="84"/>
      <c r="L14" s="84" t="s">
        <v>319</v>
      </c>
    </row>
    <row r="15" spans="2:12" ht="36">
      <c r="B15" s="84"/>
      <c r="C15" s="84"/>
      <c r="D15" s="84"/>
      <c r="E15" s="84"/>
      <c r="F15" s="84"/>
      <c r="G15" s="84"/>
      <c r="H15" s="19" t="s">
        <v>5</v>
      </c>
      <c r="I15" s="19" t="s">
        <v>6</v>
      </c>
      <c r="J15" s="19" t="s">
        <v>5</v>
      </c>
      <c r="K15" s="19" t="s">
        <v>7</v>
      </c>
      <c r="L15" s="84"/>
    </row>
    <row r="16" spans="2:12">
      <c r="B16" s="8">
        <v>1</v>
      </c>
      <c r="C16" s="20"/>
      <c r="D16" s="7" t="s">
        <v>45</v>
      </c>
      <c r="E16" s="58" t="s">
        <v>69</v>
      </c>
      <c r="F16" s="20"/>
      <c r="G16" s="8" t="s">
        <v>10</v>
      </c>
      <c r="H16" s="12" t="s">
        <v>52</v>
      </c>
      <c r="I16" s="26" t="s">
        <v>179</v>
      </c>
      <c r="J16" s="17" t="s">
        <v>70</v>
      </c>
      <c r="K16" s="9" t="s">
        <v>198</v>
      </c>
      <c r="L16" s="22">
        <v>1</v>
      </c>
    </row>
    <row r="17" spans="2:12">
      <c r="B17" s="8">
        <f>B16+1</f>
        <v>2</v>
      </c>
      <c r="C17" s="20"/>
      <c r="D17" s="58" t="s">
        <v>45</v>
      </c>
      <c r="E17" s="7" t="s">
        <v>45</v>
      </c>
      <c r="F17" s="20"/>
      <c r="G17" s="8" t="s">
        <v>113</v>
      </c>
      <c r="H17" s="7" t="s">
        <v>95</v>
      </c>
      <c r="I17" s="26">
        <v>38915</v>
      </c>
      <c r="J17" s="12" t="s">
        <v>114</v>
      </c>
      <c r="K17" s="10" t="s">
        <v>193</v>
      </c>
      <c r="L17" s="23">
        <v>1</v>
      </c>
    </row>
    <row r="18" spans="2:12">
      <c r="B18" s="8">
        <f>B17+1</f>
        <v>3</v>
      </c>
      <c r="C18" s="20"/>
      <c r="D18" s="7" t="s">
        <v>45</v>
      </c>
      <c r="E18" s="58" t="s">
        <v>94</v>
      </c>
      <c r="F18" s="20"/>
      <c r="G18" s="8" t="s">
        <v>10</v>
      </c>
      <c r="H18" s="11" t="s">
        <v>95</v>
      </c>
      <c r="I18" s="26">
        <v>38915</v>
      </c>
      <c r="J18" s="12" t="s">
        <v>96</v>
      </c>
      <c r="K18" s="10" t="s">
        <v>194</v>
      </c>
      <c r="L18" s="23">
        <v>1</v>
      </c>
    </row>
    <row r="19" spans="2:12">
      <c r="B19" s="8">
        <f>B18+1</f>
        <v>4</v>
      </c>
      <c r="C19" s="20"/>
      <c r="D19" s="7" t="s">
        <v>45</v>
      </c>
      <c r="E19" s="58" t="s">
        <v>46</v>
      </c>
      <c r="F19" s="20"/>
      <c r="G19" s="8" t="s">
        <v>10</v>
      </c>
      <c r="H19" s="17" t="s">
        <v>21</v>
      </c>
      <c r="I19" s="26">
        <v>38915</v>
      </c>
      <c r="J19" s="17" t="s">
        <v>47</v>
      </c>
      <c r="K19" s="9" t="s">
        <v>197</v>
      </c>
      <c r="L19" s="23">
        <v>1</v>
      </c>
    </row>
    <row r="20" spans="2:12">
      <c r="B20" s="8">
        <f>B19+1</f>
        <v>5</v>
      </c>
      <c r="C20" s="20"/>
      <c r="D20" s="7" t="s">
        <v>45</v>
      </c>
      <c r="E20" s="58" t="s">
        <v>54</v>
      </c>
      <c r="F20" s="20"/>
      <c r="G20" s="8" t="s">
        <v>10</v>
      </c>
      <c r="H20" s="12" t="s">
        <v>55</v>
      </c>
      <c r="I20" s="26">
        <v>38915</v>
      </c>
      <c r="J20" s="17" t="s">
        <v>56</v>
      </c>
      <c r="K20" s="9" t="s">
        <v>195</v>
      </c>
      <c r="L20" s="22">
        <v>1</v>
      </c>
    </row>
    <row r="21" spans="2:12">
      <c r="B21" s="8">
        <f t="shared" ref="B21:B48" si="0">B20+1</f>
        <v>6</v>
      </c>
      <c r="C21" s="20"/>
      <c r="D21" s="7" t="s">
        <v>45</v>
      </c>
      <c r="E21" s="58" t="s">
        <v>264</v>
      </c>
      <c r="F21" s="20"/>
      <c r="G21" s="8" t="s">
        <v>10</v>
      </c>
      <c r="H21" s="15" t="s">
        <v>98</v>
      </c>
      <c r="I21" s="27">
        <v>40613</v>
      </c>
      <c r="J21" s="14" t="s">
        <v>110</v>
      </c>
      <c r="K21" s="10" t="s">
        <v>196</v>
      </c>
      <c r="L21" s="23">
        <v>1</v>
      </c>
    </row>
    <row r="22" spans="2:12">
      <c r="B22" s="8">
        <f t="shared" si="0"/>
        <v>7</v>
      </c>
      <c r="C22" s="20"/>
      <c r="D22" s="7" t="s">
        <v>45</v>
      </c>
      <c r="E22" s="58" t="s">
        <v>111</v>
      </c>
      <c r="F22" s="20"/>
      <c r="G22" s="8" t="s">
        <v>10</v>
      </c>
      <c r="H22" s="11" t="s">
        <v>98</v>
      </c>
      <c r="I22" s="28">
        <v>40613</v>
      </c>
      <c r="J22" s="14" t="s">
        <v>112</v>
      </c>
      <c r="K22" s="10" t="s">
        <v>229</v>
      </c>
      <c r="L22" s="23">
        <v>1</v>
      </c>
    </row>
    <row r="23" spans="2:12" ht="22.5">
      <c r="B23" s="34" t="s">
        <v>228</v>
      </c>
      <c r="C23" s="7" t="s">
        <v>178</v>
      </c>
      <c r="D23" s="58" t="s">
        <v>178</v>
      </c>
      <c r="E23" s="7" t="s">
        <v>178</v>
      </c>
      <c r="F23" s="20"/>
      <c r="G23" s="8" t="s">
        <v>113</v>
      </c>
      <c r="H23" s="21"/>
      <c r="I23" s="29"/>
      <c r="J23" s="11" t="s">
        <v>252</v>
      </c>
      <c r="K23" s="13" t="s">
        <v>253</v>
      </c>
      <c r="L23" s="44" t="s">
        <v>254</v>
      </c>
    </row>
    <row r="24" spans="2:12">
      <c r="B24" s="8">
        <f>8+1</f>
        <v>9</v>
      </c>
      <c r="C24" s="7" t="s">
        <v>163</v>
      </c>
      <c r="D24" s="58" t="s">
        <v>163</v>
      </c>
      <c r="E24" s="7" t="s">
        <v>163</v>
      </c>
      <c r="F24" s="20"/>
      <c r="G24" s="16" t="s">
        <v>113</v>
      </c>
      <c r="H24" s="7" t="s">
        <v>164</v>
      </c>
      <c r="I24" s="28" t="s">
        <v>180</v>
      </c>
      <c r="J24" s="17" t="s">
        <v>165</v>
      </c>
      <c r="K24" s="9" t="s">
        <v>199</v>
      </c>
      <c r="L24" s="23">
        <v>1</v>
      </c>
    </row>
    <row r="25" spans="2:12">
      <c r="B25" s="8">
        <f t="shared" si="0"/>
        <v>10</v>
      </c>
      <c r="C25" s="7" t="s">
        <v>144</v>
      </c>
      <c r="D25" s="58" t="s">
        <v>157</v>
      </c>
      <c r="E25" s="7" t="s">
        <v>157</v>
      </c>
      <c r="F25" s="20"/>
      <c r="G25" s="16" t="s">
        <v>113</v>
      </c>
      <c r="H25" s="21"/>
      <c r="I25" s="29"/>
      <c r="J25" s="17" t="s">
        <v>158</v>
      </c>
      <c r="K25" s="9" t="s">
        <v>200</v>
      </c>
      <c r="L25" s="23">
        <v>1</v>
      </c>
    </row>
    <row r="26" spans="2:12">
      <c r="B26" s="8">
        <f t="shared" si="0"/>
        <v>11</v>
      </c>
      <c r="C26" s="7" t="s">
        <v>144</v>
      </c>
      <c r="D26" s="58" t="s">
        <v>155</v>
      </c>
      <c r="E26" s="7" t="s">
        <v>156</v>
      </c>
      <c r="F26" s="20"/>
      <c r="G26" s="16" t="s">
        <v>113</v>
      </c>
      <c r="H26" s="21"/>
      <c r="I26" s="29"/>
      <c r="J26" s="17" t="s">
        <v>152</v>
      </c>
      <c r="K26" s="9" t="s">
        <v>201</v>
      </c>
      <c r="L26" s="23">
        <v>1</v>
      </c>
    </row>
    <row r="27" spans="2:12">
      <c r="B27" s="8">
        <f t="shared" si="0"/>
        <v>12</v>
      </c>
      <c r="C27" s="7" t="s">
        <v>144</v>
      </c>
      <c r="D27" s="58" t="s">
        <v>151</v>
      </c>
      <c r="E27" s="7" t="s">
        <v>151</v>
      </c>
      <c r="F27" s="20"/>
      <c r="G27" s="16" t="s">
        <v>113</v>
      </c>
      <c r="H27" s="21"/>
      <c r="I27" s="29"/>
      <c r="J27" s="17" t="s">
        <v>152</v>
      </c>
      <c r="K27" s="9" t="s">
        <v>201</v>
      </c>
      <c r="L27" s="23">
        <v>1</v>
      </c>
    </row>
    <row r="28" spans="2:12">
      <c r="B28" s="8">
        <f t="shared" si="0"/>
        <v>13</v>
      </c>
      <c r="C28" s="7" t="s">
        <v>144</v>
      </c>
      <c r="D28" s="58" t="s">
        <v>153</v>
      </c>
      <c r="E28" s="7" t="s">
        <v>153</v>
      </c>
      <c r="F28" s="20"/>
      <c r="G28" s="16" t="s">
        <v>113</v>
      </c>
      <c r="H28" s="21"/>
      <c r="I28" s="29"/>
      <c r="J28" s="17" t="s">
        <v>152</v>
      </c>
      <c r="K28" s="9" t="s">
        <v>201</v>
      </c>
      <c r="L28" s="23">
        <v>1</v>
      </c>
    </row>
    <row r="29" spans="2:12">
      <c r="B29" s="8">
        <f t="shared" si="0"/>
        <v>14</v>
      </c>
      <c r="C29" s="7" t="s">
        <v>144</v>
      </c>
      <c r="D29" s="58" t="s">
        <v>144</v>
      </c>
      <c r="E29" s="7" t="s">
        <v>144</v>
      </c>
      <c r="F29" s="20"/>
      <c r="G29" s="16" t="s">
        <v>113</v>
      </c>
      <c r="H29" s="21"/>
      <c r="I29" s="29"/>
      <c r="J29" s="12" t="s">
        <v>145</v>
      </c>
      <c r="K29" s="9" t="s">
        <v>202</v>
      </c>
      <c r="L29" s="23">
        <v>1</v>
      </c>
    </row>
    <row r="30" spans="2:12">
      <c r="B30" s="8">
        <f t="shared" si="0"/>
        <v>15</v>
      </c>
      <c r="C30" s="7" t="s">
        <v>144</v>
      </c>
      <c r="D30" s="58" t="s">
        <v>154</v>
      </c>
      <c r="E30" s="7" t="s">
        <v>154</v>
      </c>
      <c r="F30" s="20"/>
      <c r="G30" s="16" t="s">
        <v>113</v>
      </c>
      <c r="H30" s="21"/>
      <c r="I30" s="29"/>
      <c r="J30" s="17" t="s">
        <v>152</v>
      </c>
      <c r="K30" s="9" t="s">
        <v>201</v>
      </c>
      <c r="L30" s="23">
        <v>1</v>
      </c>
    </row>
    <row r="31" spans="2:12">
      <c r="B31" s="8">
        <f t="shared" si="0"/>
        <v>16</v>
      </c>
      <c r="C31" s="7" t="s">
        <v>144</v>
      </c>
      <c r="D31" s="58" t="s">
        <v>159</v>
      </c>
      <c r="E31" s="7" t="s">
        <v>160</v>
      </c>
      <c r="F31" s="20"/>
      <c r="G31" s="16" t="s">
        <v>113</v>
      </c>
      <c r="H31" s="21"/>
      <c r="I31" s="29"/>
      <c r="J31" s="17" t="s">
        <v>158</v>
      </c>
      <c r="K31" s="9" t="s">
        <v>200</v>
      </c>
      <c r="L31" s="23">
        <v>1</v>
      </c>
    </row>
    <row r="32" spans="2:12">
      <c r="B32" s="8">
        <f t="shared" si="0"/>
        <v>17</v>
      </c>
      <c r="C32" s="7" t="s">
        <v>137</v>
      </c>
      <c r="D32" s="7" t="s">
        <v>141</v>
      </c>
      <c r="E32" s="58" t="s">
        <v>142</v>
      </c>
      <c r="F32" s="20"/>
      <c r="G32" s="8" t="s">
        <v>10</v>
      </c>
      <c r="H32" s="21"/>
      <c r="I32" s="29"/>
      <c r="J32" s="12" t="s">
        <v>143</v>
      </c>
      <c r="K32" s="9" t="s">
        <v>203</v>
      </c>
      <c r="L32" s="23">
        <v>1</v>
      </c>
    </row>
    <row r="33" spans="2:12">
      <c r="B33" s="8">
        <f t="shared" si="0"/>
        <v>18</v>
      </c>
      <c r="C33" s="7" t="s">
        <v>137</v>
      </c>
      <c r="D33" s="7" t="s">
        <v>138</v>
      </c>
      <c r="E33" s="58" t="s">
        <v>166</v>
      </c>
      <c r="F33" s="20"/>
      <c r="G33" s="8" t="s">
        <v>10</v>
      </c>
      <c r="H33" s="21"/>
      <c r="I33" s="29"/>
      <c r="J33" s="17" t="s">
        <v>167</v>
      </c>
      <c r="K33" s="9" t="s">
        <v>204</v>
      </c>
      <c r="L33" s="23">
        <v>1</v>
      </c>
    </row>
    <row r="34" spans="2:12">
      <c r="B34" s="8">
        <f t="shared" si="0"/>
        <v>19</v>
      </c>
      <c r="C34" s="7" t="s">
        <v>137</v>
      </c>
      <c r="D34" s="7" t="s">
        <v>138</v>
      </c>
      <c r="E34" s="58" t="s">
        <v>139</v>
      </c>
      <c r="F34" s="20"/>
      <c r="G34" s="8" t="s">
        <v>10</v>
      </c>
      <c r="H34" s="21"/>
      <c r="I34" s="29"/>
      <c r="J34" s="12" t="s">
        <v>140</v>
      </c>
      <c r="K34" s="9" t="s">
        <v>205</v>
      </c>
      <c r="L34" s="23">
        <v>1</v>
      </c>
    </row>
    <row r="35" spans="2:12">
      <c r="B35" s="8">
        <f t="shared" si="0"/>
        <v>20</v>
      </c>
      <c r="C35" s="7" t="s">
        <v>137</v>
      </c>
      <c r="D35" s="58" t="s">
        <v>138</v>
      </c>
      <c r="E35" s="7" t="s">
        <v>138</v>
      </c>
      <c r="F35" s="20"/>
      <c r="G35" s="16" t="s">
        <v>113</v>
      </c>
      <c r="H35" s="17" t="s">
        <v>161</v>
      </c>
      <c r="I35" s="26">
        <v>39146</v>
      </c>
      <c r="J35" s="17" t="s">
        <v>162</v>
      </c>
      <c r="K35" s="9" t="s">
        <v>206</v>
      </c>
      <c r="L35" s="23">
        <v>1</v>
      </c>
    </row>
    <row r="36" spans="2:12" ht="22.5">
      <c r="B36" s="8">
        <f t="shared" si="0"/>
        <v>21</v>
      </c>
      <c r="C36" s="7" t="s">
        <v>168</v>
      </c>
      <c r="D36" s="58" t="s">
        <v>288</v>
      </c>
      <c r="E36" s="7" t="s">
        <v>169</v>
      </c>
      <c r="F36" s="20"/>
      <c r="G36" s="16" t="s">
        <v>113</v>
      </c>
      <c r="H36" s="7" t="s">
        <v>164</v>
      </c>
      <c r="I36" s="28" t="s">
        <v>170</v>
      </c>
      <c r="J36" s="7" t="s">
        <v>268</v>
      </c>
      <c r="K36" s="60" t="s">
        <v>269</v>
      </c>
      <c r="L36" s="61" t="s">
        <v>270</v>
      </c>
    </row>
    <row r="37" spans="2:12">
      <c r="B37" s="8">
        <f t="shared" si="0"/>
        <v>22</v>
      </c>
      <c r="C37" s="36" t="s">
        <v>168</v>
      </c>
      <c r="D37" s="36" t="s">
        <v>169</v>
      </c>
      <c r="E37" s="58" t="s">
        <v>283</v>
      </c>
      <c r="F37" s="20"/>
      <c r="G37" s="35" t="s">
        <v>10</v>
      </c>
      <c r="H37" s="36" t="s">
        <v>284</v>
      </c>
      <c r="I37" s="65" t="s">
        <v>285</v>
      </c>
      <c r="J37" s="41" t="s">
        <v>286</v>
      </c>
      <c r="K37" s="65">
        <v>45246</v>
      </c>
      <c r="L37" s="61" t="s">
        <v>291</v>
      </c>
    </row>
    <row r="38" spans="2:12">
      <c r="B38" s="8">
        <f t="shared" si="0"/>
        <v>23</v>
      </c>
      <c r="C38" s="36" t="s">
        <v>168</v>
      </c>
      <c r="D38" s="36" t="s">
        <v>169</v>
      </c>
      <c r="E38" s="58" t="s">
        <v>287</v>
      </c>
      <c r="F38" s="20"/>
      <c r="G38" s="35" t="s">
        <v>10</v>
      </c>
      <c r="H38" s="36" t="s">
        <v>284</v>
      </c>
      <c r="I38" s="65" t="s">
        <v>285</v>
      </c>
      <c r="J38" s="41" t="s">
        <v>286</v>
      </c>
      <c r="K38" s="65">
        <v>45247</v>
      </c>
      <c r="L38" s="61" t="s">
        <v>292</v>
      </c>
    </row>
    <row r="39" spans="2:12">
      <c r="B39" s="8">
        <f t="shared" si="0"/>
        <v>24</v>
      </c>
      <c r="C39" s="36" t="s">
        <v>8</v>
      </c>
      <c r="D39" s="58" t="s">
        <v>258</v>
      </c>
      <c r="E39" s="7" t="s">
        <v>258</v>
      </c>
      <c r="F39" s="20"/>
      <c r="G39" s="16" t="s">
        <v>113</v>
      </c>
      <c r="H39" s="7" t="s">
        <v>260</v>
      </c>
      <c r="I39" s="28" t="s">
        <v>261</v>
      </c>
      <c r="J39" s="24" t="s">
        <v>259</v>
      </c>
      <c r="K39" s="57">
        <v>44826</v>
      </c>
      <c r="L39" s="23" t="s">
        <v>262</v>
      </c>
    </row>
    <row r="40" spans="2:12">
      <c r="B40" s="8">
        <f t="shared" si="0"/>
        <v>25</v>
      </c>
      <c r="C40" s="36" t="s">
        <v>8</v>
      </c>
      <c r="D40" s="7" t="s">
        <v>258</v>
      </c>
      <c r="E40" s="58" t="s">
        <v>316</v>
      </c>
      <c r="F40" s="20"/>
      <c r="G40" s="35" t="s">
        <v>10</v>
      </c>
      <c r="H40" s="36" t="s">
        <v>260</v>
      </c>
      <c r="I40" s="65" t="s">
        <v>261</v>
      </c>
      <c r="J40" s="36" t="s">
        <v>317</v>
      </c>
      <c r="K40" s="65">
        <v>45828</v>
      </c>
      <c r="L40" s="79" t="s">
        <v>318</v>
      </c>
    </row>
    <row r="41" spans="2:12" ht="22.5">
      <c r="B41" s="8">
        <f t="shared" si="0"/>
        <v>26</v>
      </c>
      <c r="C41" s="36" t="s">
        <v>8</v>
      </c>
      <c r="D41" s="36" t="s">
        <v>311</v>
      </c>
      <c r="E41" s="7" t="s">
        <v>312</v>
      </c>
      <c r="F41" s="59" t="s">
        <v>313</v>
      </c>
      <c r="G41" s="16" t="s">
        <v>3</v>
      </c>
      <c r="H41" s="21"/>
      <c r="I41" s="29"/>
      <c r="J41" s="36" t="s">
        <v>315</v>
      </c>
      <c r="K41" s="57">
        <v>45625</v>
      </c>
      <c r="L41" s="23" t="s">
        <v>314</v>
      </c>
    </row>
    <row r="42" spans="2:12">
      <c r="B42" s="8">
        <f t="shared" si="0"/>
        <v>27</v>
      </c>
      <c r="C42" s="36" t="s">
        <v>8</v>
      </c>
      <c r="D42" s="36" t="s">
        <v>8</v>
      </c>
      <c r="E42" s="59" t="s">
        <v>108</v>
      </c>
      <c r="F42" s="20"/>
      <c r="G42" s="35" t="s">
        <v>10</v>
      </c>
      <c r="H42" s="37" t="s">
        <v>98</v>
      </c>
      <c r="I42" s="38" t="s">
        <v>181</v>
      </c>
      <c r="J42" s="39" t="s">
        <v>107</v>
      </c>
      <c r="K42" s="40" t="s">
        <v>207</v>
      </c>
      <c r="L42" s="31">
        <v>1</v>
      </c>
    </row>
    <row r="43" spans="2:12">
      <c r="B43" s="8">
        <f t="shared" si="0"/>
        <v>28</v>
      </c>
      <c r="C43" s="36" t="s">
        <v>8</v>
      </c>
      <c r="D43" s="36" t="s">
        <v>8</v>
      </c>
      <c r="E43" s="59" t="s">
        <v>38</v>
      </c>
      <c r="F43" s="20"/>
      <c r="G43" s="35" t="s">
        <v>10</v>
      </c>
      <c r="H43" s="41" t="s">
        <v>39</v>
      </c>
      <c r="I43" s="38" t="s">
        <v>182</v>
      </c>
      <c r="J43" s="41" t="s">
        <v>40</v>
      </c>
      <c r="K43" s="42" t="s">
        <v>208</v>
      </c>
      <c r="L43" s="31">
        <v>1</v>
      </c>
    </row>
    <row r="44" spans="2:12">
      <c r="B44" s="8">
        <f t="shared" si="0"/>
        <v>29</v>
      </c>
      <c r="C44" s="36" t="s">
        <v>8</v>
      </c>
      <c r="D44" s="36" t="s">
        <v>8</v>
      </c>
      <c r="E44" s="59" t="s">
        <v>51</v>
      </c>
      <c r="F44" s="20"/>
      <c r="G44" s="35" t="s">
        <v>10</v>
      </c>
      <c r="H44" s="39" t="s">
        <v>52</v>
      </c>
      <c r="I44" s="38" t="s">
        <v>183</v>
      </c>
      <c r="J44" s="41" t="s">
        <v>53</v>
      </c>
      <c r="K44" s="42" t="s">
        <v>209</v>
      </c>
      <c r="L44" s="43">
        <v>1</v>
      </c>
    </row>
    <row r="45" spans="2:12">
      <c r="B45" s="8">
        <f t="shared" si="0"/>
        <v>30</v>
      </c>
      <c r="C45" s="36" t="s">
        <v>8</v>
      </c>
      <c r="D45" s="36" t="s">
        <v>8</v>
      </c>
      <c r="E45" s="59" t="s">
        <v>34</v>
      </c>
      <c r="F45" s="20"/>
      <c r="G45" s="35" t="s">
        <v>10</v>
      </c>
      <c r="H45" s="41" t="s">
        <v>21</v>
      </c>
      <c r="I45" s="38" t="s">
        <v>184</v>
      </c>
      <c r="J45" s="41" t="s">
        <v>35</v>
      </c>
      <c r="K45" s="42" t="s">
        <v>210</v>
      </c>
      <c r="L45" s="31">
        <v>1</v>
      </c>
    </row>
    <row r="46" spans="2:12">
      <c r="B46" s="8">
        <f t="shared" si="0"/>
        <v>31</v>
      </c>
      <c r="C46" s="36" t="s">
        <v>8</v>
      </c>
      <c r="D46" s="36" t="s">
        <v>8</v>
      </c>
      <c r="E46" s="59" t="s">
        <v>65</v>
      </c>
      <c r="F46" s="20"/>
      <c r="G46" s="35" t="s">
        <v>10</v>
      </c>
      <c r="H46" s="39" t="s">
        <v>55</v>
      </c>
      <c r="I46" s="38" t="s">
        <v>184</v>
      </c>
      <c r="J46" s="41" t="s">
        <v>66</v>
      </c>
      <c r="K46" s="42" t="s">
        <v>211</v>
      </c>
      <c r="L46" s="43">
        <v>1</v>
      </c>
    </row>
    <row r="47" spans="2:12">
      <c r="B47" s="8">
        <f t="shared" si="0"/>
        <v>32</v>
      </c>
      <c r="C47" s="36" t="s">
        <v>8</v>
      </c>
      <c r="D47" s="36" t="s">
        <v>8</v>
      </c>
      <c r="E47" s="59" t="s">
        <v>77</v>
      </c>
      <c r="F47" s="20"/>
      <c r="G47" s="35" t="s">
        <v>10</v>
      </c>
      <c r="H47" s="36" t="s">
        <v>78</v>
      </c>
      <c r="I47" s="38" t="s">
        <v>184</v>
      </c>
      <c r="J47" s="39" t="s">
        <v>79</v>
      </c>
      <c r="K47" s="42" t="s">
        <v>212</v>
      </c>
      <c r="L47" s="31">
        <v>1</v>
      </c>
    </row>
    <row r="48" spans="2:12" ht="45">
      <c r="B48" s="8">
        <f t="shared" si="0"/>
        <v>33</v>
      </c>
      <c r="C48" s="36" t="s">
        <v>8</v>
      </c>
      <c r="D48" s="36" t="s">
        <v>8</v>
      </c>
      <c r="E48" s="59" t="s">
        <v>118</v>
      </c>
      <c r="F48" s="20"/>
      <c r="G48" s="35" t="s">
        <v>10</v>
      </c>
      <c r="H48" s="39" t="s">
        <v>98</v>
      </c>
      <c r="I48" s="38" t="s">
        <v>181</v>
      </c>
      <c r="J48" s="39" t="s">
        <v>119</v>
      </c>
      <c r="K48" s="53" t="s">
        <v>251</v>
      </c>
      <c r="L48" s="44" t="s">
        <v>250</v>
      </c>
    </row>
    <row r="49" spans="2:12">
      <c r="B49" s="35">
        <f t="shared" ref="B49:B57" si="1">B48+1</f>
        <v>34</v>
      </c>
      <c r="C49" s="36" t="s">
        <v>8</v>
      </c>
      <c r="D49" s="36" t="s">
        <v>8</v>
      </c>
      <c r="E49" s="59" t="s">
        <v>59</v>
      </c>
      <c r="F49" s="20"/>
      <c r="G49" s="35" t="s">
        <v>10</v>
      </c>
      <c r="H49" s="39" t="s">
        <v>60</v>
      </c>
      <c r="I49" s="38">
        <v>39708</v>
      </c>
      <c r="J49" s="41" t="s">
        <v>61</v>
      </c>
      <c r="K49" s="42" t="s">
        <v>243</v>
      </c>
      <c r="L49" s="43">
        <v>1</v>
      </c>
    </row>
    <row r="50" spans="2:12">
      <c r="B50" s="35">
        <f t="shared" si="1"/>
        <v>35</v>
      </c>
      <c r="C50" s="36" t="s">
        <v>8</v>
      </c>
      <c r="D50" s="36" t="s">
        <v>8</v>
      </c>
      <c r="E50" s="59" t="s">
        <v>23</v>
      </c>
      <c r="F50" s="20"/>
      <c r="G50" s="35" t="s">
        <v>10</v>
      </c>
      <c r="H50" s="41" t="s">
        <v>24</v>
      </c>
      <c r="I50" s="38" t="s">
        <v>184</v>
      </c>
      <c r="J50" s="41" t="s">
        <v>25</v>
      </c>
      <c r="K50" s="42" t="s">
        <v>244</v>
      </c>
      <c r="L50" s="31">
        <v>1</v>
      </c>
    </row>
    <row r="51" spans="2:12">
      <c r="B51" s="35">
        <f t="shared" si="1"/>
        <v>36</v>
      </c>
      <c r="C51" s="36" t="s">
        <v>8</v>
      </c>
      <c r="D51" s="36" t="s">
        <v>8</v>
      </c>
      <c r="E51" s="59" t="s">
        <v>88</v>
      </c>
      <c r="F51" s="20"/>
      <c r="G51" s="35" t="s">
        <v>10</v>
      </c>
      <c r="H51" s="36" t="s">
        <v>89</v>
      </c>
      <c r="I51" s="38">
        <v>38985</v>
      </c>
      <c r="J51" s="39" t="s">
        <v>90</v>
      </c>
      <c r="K51" s="40" t="s">
        <v>213</v>
      </c>
      <c r="L51" s="31">
        <v>1</v>
      </c>
    </row>
    <row r="52" spans="2:12">
      <c r="B52" s="35">
        <f t="shared" si="1"/>
        <v>37</v>
      </c>
      <c r="C52" s="36" t="s">
        <v>8</v>
      </c>
      <c r="D52" s="36" t="s">
        <v>8</v>
      </c>
      <c r="E52" s="59" t="s">
        <v>26</v>
      </c>
      <c r="F52" s="20"/>
      <c r="G52" s="35" t="s">
        <v>10</v>
      </c>
      <c r="H52" s="41" t="s">
        <v>21</v>
      </c>
      <c r="I52" s="38" t="s">
        <v>184</v>
      </c>
      <c r="J52" s="41" t="s">
        <v>27</v>
      </c>
      <c r="K52" s="42" t="s">
        <v>245</v>
      </c>
      <c r="L52" s="31">
        <v>1</v>
      </c>
    </row>
    <row r="53" spans="2:12" ht="45">
      <c r="B53" s="35">
        <f t="shared" si="1"/>
        <v>38</v>
      </c>
      <c r="C53" s="36" t="s">
        <v>8</v>
      </c>
      <c r="D53" s="36" t="s">
        <v>8</v>
      </c>
      <c r="E53" s="59" t="s">
        <v>48</v>
      </c>
      <c r="F53" s="20"/>
      <c r="G53" s="45" t="s">
        <v>10</v>
      </c>
      <c r="H53" s="46" t="s">
        <v>49</v>
      </c>
      <c r="I53" s="47" t="s">
        <v>185</v>
      </c>
      <c r="J53" s="48" t="s">
        <v>50</v>
      </c>
      <c r="K53" s="49" t="s">
        <v>214</v>
      </c>
      <c r="L53" s="43">
        <v>1</v>
      </c>
    </row>
    <row r="54" spans="2:12">
      <c r="B54" s="35">
        <f t="shared" si="1"/>
        <v>39</v>
      </c>
      <c r="C54" s="36" t="s">
        <v>8</v>
      </c>
      <c r="D54" s="36" t="s">
        <v>8</v>
      </c>
      <c r="E54" s="59" t="s">
        <v>43</v>
      </c>
      <c r="F54" s="20"/>
      <c r="G54" s="35" t="s">
        <v>10</v>
      </c>
      <c r="H54" s="41" t="s">
        <v>21</v>
      </c>
      <c r="I54" s="38" t="s">
        <v>184</v>
      </c>
      <c r="J54" s="41" t="s">
        <v>44</v>
      </c>
      <c r="K54" s="42" t="s">
        <v>215</v>
      </c>
      <c r="L54" s="31">
        <v>1</v>
      </c>
    </row>
    <row r="55" spans="2:12" ht="45">
      <c r="B55" s="35">
        <f t="shared" si="1"/>
        <v>40</v>
      </c>
      <c r="C55" s="36" t="s">
        <v>8</v>
      </c>
      <c r="D55" s="36" t="s">
        <v>8</v>
      </c>
      <c r="E55" s="59" t="s">
        <v>74</v>
      </c>
      <c r="F55" s="20"/>
      <c r="G55" s="50" t="s">
        <v>10</v>
      </c>
      <c r="H55" s="37" t="s">
        <v>75</v>
      </c>
      <c r="I55" s="51" t="s">
        <v>186</v>
      </c>
      <c r="J55" s="36" t="s">
        <v>76</v>
      </c>
      <c r="K55" s="49" t="s">
        <v>216</v>
      </c>
      <c r="L55" s="43">
        <v>1</v>
      </c>
    </row>
    <row r="56" spans="2:12" s="2" customFormat="1" ht="163.5" customHeight="1">
      <c r="B56" s="35">
        <f t="shared" si="1"/>
        <v>41</v>
      </c>
      <c r="C56" s="36" t="s">
        <v>8</v>
      </c>
      <c r="D56" s="59" t="s">
        <v>289</v>
      </c>
      <c r="E56" s="36" t="s">
        <v>8</v>
      </c>
      <c r="F56" s="20"/>
      <c r="G56" s="50" t="s">
        <v>113</v>
      </c>
      <c r="H56" s="37" t="s">
        <v>120</v>
      </c>
      <c r="I56" s="51" t="s">
        <v>187</v>
      </c>
      <c r="J56" s="55" t="s">
        <v>255</v>
      </c>
      <c r="K56" s="53" t="s">
        <v>256</v>
      </c>
      <c r="L56" s="44" t="s">
        <v>257</v>
      </c>
    </row>
    <row r="57" spans="2:12" s="2" customFormat="1">
      <c r="B57" s="35">
        <f t="shared" si="1"/>
        <v>42</v>
      </c>
      <c r="C57" s="36" t="s">
        <v>8</v>
      </c>
      <c r="D57" s="36" t="s">
        <v>8</v>
      </c>
      <c r="E57" s="59" t="s">
        <v>20</v>
      </c>
      <c r="F57" s="20"/>
      <c r="G57" s="35" t="s">
        <v>10</v>
      </c>
      <c r="H57" s="41" t="s">
        <v>21</v>
      </c>
      <c r="I57" s="38" t="s">
        <v>184</v>
      </c>
      <c r="J57" s="41" t="s">
        <v>22</v>
      </c>
      <c r="K57" s="42" t="s">
        <v>240</v>
      </c>
      <c r="L57" s="31">
        <v>1</v>
      </c>
    </row>
    <row r="58" spans="2:12" s="2" customFormat="1">
      <c r="B58" s="35">
        <f t="shared" ref="B58:B60" si="2">B57+1</f>
        <v>43</v>
      </c>
      <c r="C58" s="36" t="s">
        <v>8</v>
      </c>
      <c r="D58" s="36" t="s">
        <v>8</v>
      </c>
      <c r="E58" s="59" t="s">
        <v>28</v>
      </c>
      <c r="F58" s="20"/>
      <c r="G58" s="35" t="s">
        <v>10</v>
      </c>
      <c r="H58" s="41" t="s">
        <v>21</v>
      </c>
      <c r="I58" s="38" t="s">
        <v>184</v>
      </c>
      <c r="J58" s="41" t="s">
        <v>29</v>
      </c>
      <c r="K58" s="42" t="s">
        <v>241</v>
      </c>
      <c r="L58" s="31">
        <v>1</v>
      </c>
    </row>
    <row r="59" spans="2:12" s="2" customFormat="1">
      <c r="B59" s="35">
        <f t="shared" si="2"/>
        <v>44</v>
      </c>
      <c r="C59" s="36" t="s">
        <v>8</v>
      </c>
      <c r="D59" s="36" t="s">
        <v>8</v>
      </c>
      <c r="E59" s="59" t="s">
        <v>105</v>
      </c>
      <c r="F59" s="20"/>
      <c r="G59" s="35" t="s">
        <v>10</v>
      </c>
      <c r="H59" s="37" t="s">
        <v>106</v>
      </c>
      <c r="I59" s="38" t="s">
        <v>184</v>
      </c>
      <c r="J59" s="39" t="s">
        <v>107</v>
      </c>
      <c r="K59" s="40" t="s">
        <v>207</v>
      </c>
      <c r="L59" s="31">
        <v>1</v>
      </c>
    </row>
    <row r="60" spans="2:12" s="2" customFormat="1">
      <c r="B60" s="35">
        <f t="shared" si="2"/>
        <v>45</v>
      </c>
      <c r="C60" s="36" t="s">
        <v>8</v>
      </c>
      <c r="D60" s="36" t="s">
        <v>8</v>
      </c>
      <c r="E60" s="59" t="s">
        <v>80</v>
      </c>
      <c r="F60" s="20"/>
      <c r="G60" s="35" t="s">
        <v>10</v>
      </c>
      <c r="H60" s="41" t="s">
        <v>81</v>
      </c>
      <c r="I60" s="38" t="s">
        <v>188</v>
      </c>
      <c r="J60" s="46" t="s">
        <v>82</v>
      </c>
      <c r="K60" s="40" t="s">
        <v>231</v>
      </c>
      <c r="L60" s="31">
        <v>1</v>
      </c>
    </row>
    <row r="61" spans="2:12" s="2" customFormat="1">
      <c r="B61" s="54">
        <f>B60+1</f>
        <v>46</v>
      </c>
      <c r="C61" s="36" t="s">
        <v>8</v>
      </c>
      <c r="D61" s="36" t="s">
        <v>8</v>
      </c>
      <c r="E61" s="59" t="s">
        <v>36</v>
      </c>
      <c r="F61" s="20"/>
      <c r="G61" s="35" t="s">
        <v>10</v>
      </c>
      <c r="H61" s="41" t="s">
        <v>21</v>
      </c>
      <c r="I61" s="38" t="s">
        <v>184</v>
      </c>
      <c r="J61" s="41" t="s">
        <v>37</v>
      </c>
      <c r="K61" s="42" t="s">
        <v>242</v>
      </c>
      <c r="L61" s="31">
        <v>1</v>
      </c>
    </row>
    <row r="62" spans="2:12" ht="67.5">
      <c r="B62" s="35">
        <f>B61+1</f>
        <v>47</v>
      </c>
      <c r="C62" s="36" t="s">
        <v>8</v>
      </c>
      <c r="D62" s="36" t="s">
        <v>8</v>
      </c>
      <c r="E62" s="59" t="s">
        <v>115</v>
      </c>
      <c r="F62" s="20"/>
      <c r="G62" s="35" t="s">
        <v>10</v>
      </c>
      <c r="H62" s="39" t="s">
        <v>116</v>
      </c>
      <c r="I62" s="38">
        <v>41696</v>
      </c>
      <c r="J62" s="39" t="s">
        <v>117</v>
      </c>
      <c r="K62" s="53" t="s">
        <v>248</v>
      </c>
      <c r="L62" s="44" t="s">
        <v>249</v>
      </c>
    </row>
    <row r="63" spans="2:12">
      <c r="B63" s="35">
        <f>B62+1</f>
        <v>48</v>
      </c>
      <c r="C63" s="36" t="s">
        <v>8</v>
      </c>
      <c r="D63" s="36" t="s">
        <v>8</v>
      </c>
      <c r="E63" s="59" t="s">
        <v>83</v>
      </c>
      <c r="F63" s="20"/>
      <c r="G63" s="35" t="s">
        <v>10</v>
      </c>
      <c r="H63" s="41" t="s">
        <v>84</v>
      </c>
      <c r="I63" s="38" t="s">
        <v>189</v>
      </c>
      <c r="J63" s="46" t="s">
        <v>82</v>
      </c>
      <c r="K63" s="40" t="s">
        <v>231</v>
      </c>
      <c r="L63" s="31">
        <v>1</v>
      </c>
    </row>
    <row r="64" spans="2:12">
      <c r="B64" s="35">
        <f t="shared" ref="B64:B99" si="3">B63+1</f>
        <v>49</v>
      </c>
      <c r="C64" s="36" t="s">
        <v>8</v>
      </c>
      <c r="D64" s="36" t="s">
        <v>8</v>
      </c>
      <c r="E64" s="59" t="s">
        <v>97</v>
      </c>
      <c r="F64" s="20"/>
      <c r="G64" s="35" t="s">
        <v>10</v>
      </c>
      <c r="H64" s="36" t="s">
        <v>98</v>
      </c>
      <c r="I64" s="38" t="s">
        <v>181</v>
      </c>
      <c r="J64" s="39" t="s">
        <v>99</v>
      </c>
      <c r="K64" s="40" t="s">
        <v>217</v>
      </c>
      <c r="L64" s="31">
        <v>1</v>
      </c>
    </row>
    <row r="65" spans="2:12">
      <c r="B65" s="35">
        <f t="shared" si="3"/>
        <v>50</v>
      </c>
      <c r="C65" s="36" t="s">
        <v>8</v>
      </c>
      <c r="D65" s="36" t="s">
        <v>8</v>
      </c>
      <c r="E65" s="59" t="s">
        <v>71</v>
      </c>
      <c r="F65" s="20"/>
      <c r="G65" s="35" t="s">
        <v>10</v>
      </c>
      <c r="H65" s="39" t="s">
        <v>72</v>
      </c>
      <c r="I65" s="38" t="s">
        <v>185</v>
      </c>
      <c r="J65" s="41" t="s">
        <v>73</v>
      </c>
      <c r="K65" s="42" t="s">
        <v>218</v>
      </c>
      <c r="L65" s="43">
        <v>1</v>
      </c>
    </row>
    <row r="66" spans="2:12">
      <c r="B66" s="35">
        <f t="shared" si="3"/>
        <v>51</v>
      </c>
      <c r="C66" s="36" t="s">
        <v>8</v>
      </c>
      <c r="D66" s="36" t="s">
        <v>8</v>
      </c>
      <c r="E66" s="59" t="s">
        <v>57</v>
      </c>
      <c r="F66" s="20"/>
      <c r="G66" s="35" t="s">
        <v>10</v>
      </c>
      <c r="H66" s="39" t="s">
        <v>52</v>
      </c>
      <c r="I66" s="38" t="s">
        <v>183</v>
      </c>
      <c r="J66" s="41" t="s">
        <v>58</v>
      </c>
      <c r="K66" s="42" t="s">
        <v>219</v>
      </c>
      <c r="L66" s="43">
        <v>1</v>
      </c>
    </row>
    <row r="67" spans="2:12">
      <c r="B67" s="35">
        <f t="shared" si="3"/>
        <v>52</v>
      </c>
      <c r="C67" s="36" t="s">
        <v>8</v>
      </c>
      <c r="D67" s="36" t="s">
        <v>8</v>
      </c>
      <c r="E67" s="59" t="s">
        <v>102</v>
      </c>
      <c r="F67" s="20"/>
      <c r="G67" s="35" t="s">
        <v>10</v>
      </c>
      <c r="H67" s="36" t="s">
        <v>98</v>
      </c>
      <c r="I67" s="38" t="s">
        <v>181</v>
      </c>
      <c r="J67" s="39" t="s">
        <v>99</v>
      </c>
      <c r="K67" s="40" t="s">
        <v>217</v>
      </c>
      <c r="L67" s="31">
        <v>1</v>
      </c>
    </row>
    <row r="68" spans="2:12">
      <c r="B68" s="35">
        <f t="shared" si="3"/>
        <v>53</v>
      </c>
      <c r="C68" s="36" t="s">
        <v>8</v>
      </c>
      <c r="D68" s="36" t="s">
        <v>8</v>
      </c>
      <c r="E68" s="59" t="s">
        <v>101</v>
      </c>
      <c r="F68" s="20"/>
      <c r="G68" s="35" t="s">
        <v>10</v>
      </c>
      <c r="H68" s="36" t="s">
        <v>98</v>
      </c>
      <c r="I68" s="38" t="s">
        <v>181</v>
      </c>
      <c r="J68" s="39" t="s">
        <v>99</v>
      </c>
      <c r="K68" s="40" t="s">
        <v>217</v>
      </c>
      <c r="L68" s="31">
        <v>1</v>
      </c>
    </row>
    <row r="69" spans="2:12">
      <c r="B69" s="35">
        <f t="shared" si="3"/>
        <v>54</v>
      </c>
      <c r="C69" s="36" t="s">
        <v>8</v>
      </c>
      <c r="D69" s="36" t="s">
        <v>8</v>
      </c>
      <c r="E69" s="59" t="s">
        <v>41</v>
      </c>
      <c r="F69" s="20"/>
      <c r="G69" s="35" t="s">
        <v>10</v>
      </c>
      <c r="H69" s="41" t="s">
        <v>21</v>
      </c>
      <c r="I69" s="38" t="s">
        <v>184</v>
      </c>
      <c r="J69" s="41" t="s">
        <v>42</v>
      </c>
      <c r="K69" s="42" t="s">
        <v>220</v>
      </c>
      <c r="L69" s="31">
        <v>1</v>
      </c>
    </row>
    <row r="70" spans="2:12">
      <c r="B70" s="35">
        <f t="shared" si="3"/>
        <v>55</v>
      </c>
      <c r="C70" s="36" t="s">
        <v>8</v>
      </c>
      <c r="D70" s="36" t="s">
        <v>8</v>
      </c>
      <c r="E70" s="59" t="s">
        <v>100</v>
      </c>
      <c r="F70" s="20"/>
      <c r="G70" s="35" t="s">
        <v>10</v>
      </c>
      <c r="H70" s="36" t="s">
        <v>98</v>
      </c>
      <c r="I70" s="38" t="s">
        <v>181</v>
      </c>
      <c r="J70" s="39" t="s">
        <v>99</v>
      </c>
      <c r="K70" s="40" t="s">
        <v>217</v>
      </c>
      <c r="L70" s="31">
        <v>1</v>
      </c>
    </row>
    <row r="71" spans="2:12">
      <c r="B71" s="35">
        <f t="shared" si="3"/>
        <v>56</v>
      </c>
      <c r="C71" s="36" t="s">
        <v>8</v>
      </c>
      <c r="D71" s="36" t="s">
        <v>8</v>
      </c>
      <c r="E71" s="59" t="s">
        <v>9</v>
      </c>
      <c r="F71" s="20"/>
      <c r="G71" s="35" t="s">
        <v>10</v>
      </c>
      <c r="H71" s="21"/>
      <c r="I71" s="29"/>
      <c r="J71" s="41" t="s">
        <v>11</v>
      </c>
      <c r="K71" s="42" t="s">
        <v>221</v>
      </c>
      <c r="L71" s="31">
        <v>1</v>
      </c>
    </row>
    <row r="72" spans="2:12">
      <c r="B72" s="35">
        <f t="shared" si="3"/>
        <v>57</v>
      </c>
      <c r="C72" s="36" t="s">
        <v>8</v>
      </c>
      <c r="D72" s="36" t="s">
        <v>8</v>
      </c>
      <c r="E72" s="59" t="s">
        <v>16</v>
      </c>
      <c r="F72" s="20"/>
      <c r="G72" s="35" t="s">
        <v>10</v>
      </c>
      <c r="H72" s="21"/>
      <c r="I72" s="29"/>
      <c r="J72" s="41" t="s">
        <v>17</v>
      </c>
      <c r="K72" s="42" t="s">
        <v>230</v>
      </c>
      <c r="L72" s="31">
        <v>1</v>
      </c>
    </row>
    <row r="73" spans="2:12">
      <c r="B73" s="35">
        <f t="shared" si="3"/>
        <v>58</v>
      </c>
      <c r="C73" s="36" t="s">
        <v>8</v>
      </c>
      <c r="D73" s="36" t="s">
        <v>8</v>
      </c>
      <c r="E73" s="59" t="s">
        <v>91</v>
      </c>
      <c r="F73" s="20"/>
      <c r="G73" s="35" t="s">
        <v>10</v>
      </c>
      <c r="H73" s="36" t="s">
        <v>92</v>
      </c>
      <c r="I73" s="38" t="s">
        <v>184</v>
      </c>
      <c r="J73" s="39" t="s">
        <v>93</v>
      </c>
      <c r="K73" s="40" t="s">
        <v>222</v>
      </c>
      <c r="L73" s="31">
        <v>1</v>
      </c>
    </row>
    <row r="74" spans="2:12">
      <c r="B74" s="35">
        <f t="shared" si="3"/>
        <v>59</v>
      </c>
      <c r="C74" s="36" t="s">
        <v>8</v>
      </c>
      <c r="D74" s="36" t="s">
        <v>8</v>
      </c>
      <c r="E74" s="59" t="s">
        <v>85</v>
      </c>
      <c r="F74" s="20"/>
      <c r="G74" s="35" t="s">
        <v>10</v>
      </c>
      <c r="H74" s="41" t="s">
        <v>86</v>
      </c>
      <c r="I74" s="38" t="s">
        <v>190</v>
      </c>
      <c r="J74" s="39" t="s">
        <v>87</v>
      </c>
      <c r="K74" s="40" t="s">
        <v>223</v>
      </c>
      <c r="L74" s="31">
        <v>1</v>
      </c>
    </row>
    <row r="75" spans="2:12">
      <c r="B75" s="35">
        <f t="shared" si="3"/>
        <v>60</v>
      </c>
      <c r="C75" s="36" t="s">
        <v>8</v>
      </c>
      <c r="D75" s="36" t="s">
        <v>8</v>
      </c>
      <c r="E75" s="59" t="s">
        <v>18</v>
      </c>
      <c r="F75" s="20"/>
      <c r="G75" s="35" t="s">
        <v>10</v>
      </c>
      <c r="H75" s="21"/>
      <c r="I75" s="29"/>
      <c r="J75" s="41" t="s">
        <v>19</v>
      </c>
      <c r="K75" s="42" t="s">
        <v>235</v>
      </c>
      <c r="L75" s="31">
        <v>1</v>
      </c>
    </row>
    <row r="76" spans="2:12">
      <c r="B76" s="35">
        <f t="shared" si="3"/>
        <v>61</v>
      </c>
      <c r="C76" s="36" t="s">
        <v>8</v>
      </c>
      <c r="D76" s="36" t="s">
        <v>8</v>
      </c>
      <c r="E76" s="59" t="s">
        <v>30</v>
      </c>
      <c r="F76" s="20"/>
      <c r="G76" s="35" t="s">
        <v>10</v>
      </c>
      <c r="H76" s="41" t="s">
        <v>21</v>
      </c>
      <c r="I76" s="38" t="s">
        <v>184</v>
      </c>
      <c r="J76" s="41" t="s">
        <v>31</v>
      </c>
      <c r="K76" s="42" t="s">
        <v>236</v>
      </c>
      <c r="L76" s="31">
        <v>1</v>
      </c>
    </row>
    <row r="77" spans="2:12">
      <c r="B77" s="35">
        <f t="shared" si="3"/>
        <v>62</v>
      </c>
      <c r="C77" s="36" t="s">
        <v>8</v>
      </c>
      <c r="D77" s="36" t="s">
        <v>8</v>
      </c>
      <c r="E77" s="59" t="s">
        <v>67</v>
      </c>
      <c r="F77" s="20"/>
      <c r="G77" s="35" t="s">
        <v>10</v>
      </c>
      <c r="H77" s="39" t="s">
        <v>55</v>
      </c>
      <c r="I77" s="38" t="s">
        <v>184</v>
      </c>
      <c r="J77" s="41" t="s">
        <v>68</v>
      </c>
      <c r="K77" s="42" t="s">
        <v>237</v>
      </c>
      <c r="L77" s="43">
        <v>1</v>
      </c>
    </row>
    <row r="78" spans="2:12">
      <c r="B78" s="35">
        <f t="shared" si="3"/>
        <v>63</v>
      </c>
      <c r="C78" s="36" t="s">
        <v>8</v>
      </c>
      <c r="D78" s="36" t="s">
        <v>8</v>
      </c>
      <c r="E78" s="59" t="s">
        <v>32</v>
      </c>
      <c r="F78" s="20"/>
      <c r="G78" s="35" t="s">
        <v>10</v>
      </c>
      <c r="H78" s="41" t="s">
        <v>21</v>
      </c>
      <c r="I78" s="38" t="s">
        <v>184</v>
      </c>
      <c r="J78" s="41" t="s">
        <v>33</v>
      </c>
      <c r="K78" s="42" t="s">
        <v>238</v>
      </c>
      <c r="L78" s="31">
        <v>1</v>
      </c>
    </row>
    <row r="79" spans="2:12">
      <c r="B79" s="35">
        <f t="shared" si="3"/>
        <v>64</v>
      </c>
      <c r="C79" s="36" t="s">
        <v>8</v>
      </c>
      <c r="D79" s="36" t="s">
        <v>8</v>
      </c>
      <c r="E79" s="59" t="s">
        <v>103</v>
      </c>
      <c r="F79" s="20"/>
      <c r="G79" s="35" t="s">
        <v>10</v>
      </c>
      <c r="H79" s="36" t="s">
        <v>98</v>
      </c>
      <c r="I79" s="38" t="s">
        <v>181</v>
      </c>
      <c r="J79" s="39" t="s">
        <v>99</v>
      </c>
      <c r="K79" s="40" t="s">
        <v>217</v>
      </c>
      <c r="L79" s="31">
        <v>1</v>
      </c>
    </row>
    <row r="80" spans="2:12">
      <c r="B80" s="35">
        <f t="shared" si="3"/>
        <v>65</v>
      </c>
      <c r="C80" s="36" t="s">
        <v>8</v>
      </c>
      <c r="D80" s="36" t="s">
        <v>8</v>
      </c>
      <c r="E80" s="59" t="s">
        <v>104</v>
      </c>
      <c r="F80" s="20"/>
      <c r="G80" s="35" t="s">
        <v>10</v>
      </c>
      <c r="H80" s="37" t="s">
        <v>98</v>
      </c>
      <c r="I80" s="38" t="s">
        <v>181</v>
      </c>
      <c r="J80" s="39" t="s">
        <v>99</v>
      </c>
      <c r="K80" s="40" t="s">
        <v>217</v>
      </c>
      <c r="L80" s="31">
        <v>1</v>
      </c>
    </row>
    <row r="81" spans="2:12">
      <c r="B81" s="35">
        <f t="shared" si="3"/>
        <v>66</v>
      </c>
      <c r="C81" s="36" t="s">
        <v>8</v>
      </c>
      <c r="D81" s="36" t="s">
        <v>8</v>
      </c>
      <c r="E81" s="59" t="s">
        <v>12</v>
      </c>
      <c r="F81" s="20"/>
      <c r="G81" s="35" t="s">
        <v>10</v>
      </c>
      <c r="H81" s="21"/>
      <c r="I81" s="29"/>
      <c r="J81" s="41" t="s">
        <v>13</v>
      </c>
      <c r="K81" s="42" t="s">
        <v>234</v>
      </c>
      <c r="L81" s="31">
        <v>1</v>
      </c>
    </row>
    <row r="82" spans="2:12">
      <c r="B82" s="35">
        <f t="shared" si="3"/>
        <v>67</v>
      </c>
      <c r="C82" s="36" t="s">
        <v>8</v>
      </c>
      <c r="D82" s="36" t="s">
        <v>8</v>
      </c>
      <c r="E82" s="59" t="s">
        <v>14</v>
      </c>
      <c r="F82" s="20"/>
      <c r="G82" s="35" t="s">
        <v>10</v>
      </c>
      <c r="H82" s="21"/>
      <c r="I82" s="29"/>
      <c r="J82" s="41" t="s">
        <v>15</v>
      </c>
      <c r="K82" s="42" t="s">
        <v>233</v>
      </c>
      <c r="L82" s="31">
        <v>1</v>
      </c>
    </row>
    <row r="83" spans="2:12">
      <c r="B83" s="35">
        <f t="shared" si="3"/>
        <v>68</v>
      </c>
      <c r="C83" s="36" t="s">
        <v>8</v>
      </c>
      <c r="D83" s="36" t="s">
        <v>8</v>
      </c>
      <c r="E83" s="59" t="s">
        <v>62</v>
      </c>
      <c r="F83" s="20"/>
      <c r="G83" s="35" t="s">
        <v>10</v>
      </c>
      <c r="H83" s="39" t="s">
        <v>63</v>
      </c>
      <c r="I83" s="38" t="s">
        <v>191</v>
      </c>
      <c r="J83" s="41" t="s">
        <v>64</v>
      </c>
      <c r="K83" s="42" t="s">
        <v>232</v>
      </c>
      <c r="L83" s="43">
        <v>1</v>
      </c>
    </row>
    <row r="84" spans="2:12">
      <c r="B84" s="35">
        <f t="shared" si="3"/>
        <v>69</v>
      </c>
      <c r="C84" s="36" t="s">
        <v>8</v>
      </c>
      <c r="D84" s="36" t="s">
        <v>8</v>
      </c>
      <c r="E84" s="59" t="s">
        <v>109</v>
      </c>
      <c r="F84" s="20"/>
      <c r="G84" s="35" t="s">
        <v>10</v>
      </c>
      <c r="H84" s="37" t="s">
        <v>95</v>
      </c>
      <c r="I84" s="51" t="s">
        <v>184</v>
      </c>
      <c r="J84" s="48" t="s">
        <v>110</v>
      </c>
      <c r="K84" s="40" t="s">
        <v>196</v>
      </c>
      <c r="L84" s="31">
        <v>1</v>
      </c>
    </row>
    <row r="85" spans="2:12" ht="22.5">
      <c r="B85" s="35">
        <f t="shared" si="3"/>
        <v>70</v>
      </c>
      <c r="C85" s="7" t="s">
        <v>129</v>
      </c>
      <c r="D85" s="36" t="s">
        <v>304</v>
      </c>
      <c r="E85" s="36" t="s">
        <v>305</v>
      </c>
      <c r="F85" s="59" t="s">
        <v>306</v>
      </c>
      <c r="G85" s="71" t="s">
        <v>3</v>
      </c>
      <c r="H85" s="21"/>
      <c r="I85" s="29"/>
      <c r="J85" s="36" t="s">
        <v>307</v>
      </c>
      <c r="K85" s="40" t="s">
        <v>308</v>
      </c>
      <c r="L85" s="31">
        <v>1</v>
      </c>
    </row>
    <row r="86" spans="2:12">
      <c r="B86" s="35">
        <f t="shared" si="3"/>
        <v>71</v>
      </c>
      <c r="C86" s="7" t="s">
        <v>129</v>
      </c>
      <c r="D86" s="7" t="s">
        <v>130</v>
      </c>
      <c r="E86" s="59" t="s">
        <v>309</v>
      </c>
      <c r="F86" s="20"/>
      <c r="G86" s="8" t="s">
        <v>10</v>
      </c>
      <c r="H86" s="21"/>
      <c r="I86" s="29"/>
      <c r="J86" s="36" t="s">
        <v>307</v>
      </c>
      <c r="K86" s="40" t="s">
        <v>310</v>
      </c>
      <c r="L86" s="31">
        <v>1</v>
      </c>
    </row>
    <row r="87" spans="2:12">
      <c r="B87" s="35">
        <f t="shared" si="3"/>
        <v>72</v>
      </c>
      <c r="C87" s="7" t="s">
        <v>129</v>
      </c>
      <c r="D87" s="7" t="s">
        <v>130</v>
      </c>
      <c r="E87" s="58" t="s">
        <v>134</v>
      </c>
      <c r="F87" s="20"/>
      <c r="G87" s="8" t="s">
        <v>10</v>
      </c>
      <c r="H87" s="17" t="s">
        <v>135</v>
      </c>
      <c r="I87" s="26" t="s">
        <v>192</v>
      </c>
      <c r="J87" s="12" t="s">
        <v>136</v>
      </c>
      <c r="K87" s="9" t="s">
        <v>224</v>
      </c>
      <c r="L87" s="23">
        <v>1</v>
      </c>
    </row>
    <row r="88" spans="2:12">
      <c r="B88" s="35">
        <f t="shared" si="3"/>
        <v>73</v>
      </c>
      <c r="C88" s="7" t="s">
        <v>129</v>
      </c>
      <c r="D88" s="58" t="s">
        <v>130</v>
      </c>
      <c r="E88" s="7" t="s">
        <v>148</v>
      </c>
      <c r="F88" s="20"/>
      <c r="G88" s="16" t="s">
        <v>113</v>
      </c>
      <c r="H88" s="17" t="s">
        <v>149</v>
      </c>
      <c r="I88" s="26">
        <v>40693</v>
      </c>
      <c r="J88" s="17" t="s">
        <v>150</v>
      </c>
      <c r="K88" s="9" t="s">
        <v>225</v>
      </c>
      <c r="L88" s="23">
        <v>1</v>
      </c>
    </row>
    <row r="89" spans="2:12">
      <c r="B89" s="35">
        <f t="shared" si="3"/>
        <v>74</v>
      </c>
      <c r="C89" s="7" t="s">
        <v>129</v>
      </c>
      <c r="D89" s="7" t="s">
        <v>130</v>
      </c>
      <c r="E89" s="58" t="s">
        <v>131</v>
      </c>
      <c r="F89" s="20"/>
      <c r="G89" s="8" t="s">
        <v>10</v>
      </c>
      <c r="H89" s="17" t="s">
        <v>132</v>
      </c>
      <c r="I89" s="26">
        <v>40448</v>
      </c>
      <c r="J89" s="12" t="s">
        <v>133</v>
      </c>
      <c r="K89" s="9" t="s">
        <v>224</v>
      </c>
      <c r="L89" s="23">
        <v>1</v>
      </c>
    </row>
    <row r="90" spans="2:12">
      <c r="B90" s="8">
        <f t="shared" si="3"/>
        <v>75</v>
      </c>
      <c r="C90" s="7" t="s">
        <v>293</v>
      </c>
      <c r="D90" s="58" t="s">
        <v>294</v>
      </c>
      <c r="E90" s="7" t="s">
        <v>294</v>
      </c>
      <c r="F90" s="20"/>
      <c r="G90" s="16" t="s">
        <v>113</v>
      </c>
      <c r="H90" s="17" t="s">
        <v>296</v>
      </c>
      <c r="I90" s="26" t="s">
        <v>297</v>
      </c>
      <c r="J90" s="12" t="s">
        <v>298</v>
      </c>
      <c r="K90" s="69">
        <v>45273</v>
      </c>
      <c r="L90" s="23">
        <v>1</v>
      </c>
    </row>
    <row r="91" spans="2:12">
      <c r="B91" s="8">
        <f t="shared" si="3"/>
        <v>76</v>
      </c>
      <c r="C91" s="7" t="s">
        <v>125</v>
      </c>
      <c r="D91" s="7" t="s">
        <v>126</v>
      </c>
      <c r="E91" s="58" t="s">
        <v>127</v>
      </c>
      <c r="F91" s="20"/>
      <c r="G91" s="8" t="s">
        <v>10</v>
      </c>
      <c r="H91" s="21"/>
      <c r="I91" s="29"/>
      <c r="J91" s="12" t="s">
        <v>128</v>
      </c>
      <c r="K91" s="9" t="s">
        <v>227</v>
      </c>
      <c r="L91" s="23">
        <v>1</v>
      </c>
    </row>
    <row r="92" spans="2:12">
      <c r="B92" s="8">
        <f t="shared" si="3"/>
        <v>77</v>
      </c>
      <c r="C92" s="7" t="s">
        <v>125</v>
      </c>
      <c r="D92" s="7" t="s">
        <v>125</v>
      </c>
      <c r="E92" s="58" t="s">
        <v>322</v>
      </c>
      <c r="F92" s="20"/>
      <c r="G92" s="8" t="s">
        <v>10</v>
      </c>
      <c r="H92" s="36" t="s">
        <v>323</v>
      </c>
      <c r="I92" s="65" t="s">
        <v>275</v>
      </c>
      <c r="J92" s="36" t="s">
        <v>317</v>
      </c>
      <c r="K92" s="65">
        <v>45860</v>
      </c>
      <c r="L92" s="79" t="s">
        <v>324</v>
      </c>
    </row>
    <row r="93" spans="2:12">
      <c r="B93" s="8">
        <f t="shared" si="3"/>
        <v>78</v>
      </c>
      <c r="C93" s="7" t="s">
        <v>125</v>
      </c>
      <c r="D93" s="58" t="s">
        <v>125</v>
      </c>
      <c r="E93" s="7" t="s">
        <v>125</v>
      </c>
      <c r="F93" s="20"/>
      <c r="G93" s="16" t="s">
        <v>113</v>
      </c>
      <c r="H93" s="17" t="s">
        <v>146</v>
      </c>
      <c r="I93" s="26">
        <v>39041</v>
      </c>
      <c r="J93" s="12" t="s">
        <v>147</v>
      </c>
      <c r="K93" s="9" t="s">
        <v>226</v>
      </c>
      <c r="L93" s="23">
        <v>1</v>
      </c>
    </row>
    <row r="94" spans="2:12">
      <c r="B94" s="8">
        <f t="shared" si="3"/>
        <v>79</v>
      </c>
      <c r="C94" s="7" t="s">
        <v>125</v>
      </c>
      <c r="D94" s="58" t="s">
        <v>125</v>
      </c>
      <c r="E94" s="7" t="s">
        <v>271</v>
      </c>
      <c r="F94" s="20"/>
      <c r="G94" s="16" t="s">
        <v>113</v>
      </c>
      <c r="H94" s="17" t="s">
        <v>274</v>
      </c>
      <c r="I94" s="26" t="s">
        <v>275</v>
      </c>
      <c r="J94" s="62" t="s">
        <v>272</v>
      </c>
      <c r="K94" s="63" t="s">
        <v>273</v>
      </c>
      <c r="L94" s="23">
        <v>1</v>
      </c>
    </row>
    <row r="95" spans="2:12">
      <c r="B95" s="8">
        <f t="shared" si="3"/>
        <v>80</v>
      </c>
      <c r="C95" s="7" t="s">
        <v>277</v>
      </c>
      <c r="D95" s="58" t="s">
        <v>277</v>
      </c>
      <c r="E95" s="7" t="s">
        <v>278</v>
      </c>
      <c r="F95" s="20"/>
      <c r="G95" s="25" t="s">
        <v>113</v>
      </c>
      <c r="H95" s="17" t="s">
        <v>281</v>
      </c>
      <c r="I95" s="26" t="s">
        <v>203</v>
      </c>
      <c r="J95" s="17" t="s">
        <v>279</v>
      </c>
      <c r="K95" s="9" t="s">
        <v>280</v>
      </c>
      <c r="L95" s="32">
        <v>1</v>
      </c>
    </row>
    <row r="96" spans="2:12">
      <c r="B96" s="8">
        <f t="shared" si="3"/>
        <v>81</v>
      </c>
      <c r="C96" s="66" t="s">
        <v>277</v>
      </c>
      <c r="D96" s="58" t="s">
        <v>295</v>
      </c>
      <c r="E96" s="66" t="s">
        <v>295</v>
      </c>
      <c r="F96" s="20"/>
      <c r="G96" s="16" t="s">
        <v>113</v>
      </c>
      <c r="H96" s="67" t="s">
        <v>299</v>
      </c>
      <c r="I96" s="68" t="s">
        <v>300</v>
      </c>
      <c r="J96" s="67" t="s">
        <v>302</v>
      </c>
      <c r="K96" s="70">
        <v>45275</v>
      </c>
      <c r="L96" s="32">
        <v>1</v>
      </c>
    </row>
    <row r="97" spans="2:12" ht="33.75">
      <c r="B97" s="8">
        <f t="shared" si="3"/>
        <v>82</v>
      </c>
      <c r="C97" s="24" t="s">
        <v>175</v>
      </c>
      <c r="D97" s="58" t="s">
        <v>290</v>
      </c>
      <c r="E97" s="24" t="s">
        <v>175</v>
      </c>
      <c r="F97" s="20"/>
      <c r="G97" s="25" t="s">
        <v>113</v>
      </c>
      <c r="H97" s="24" t="s">
        <v>176</v>
      </c>
      <c r="I97" s="30">
        <v>40938</v>
      </c>
      <c r="J97" s="24" t="s">
        <v>177</v>
      </c>
      <c r="K97" s="52" t="s">
        <v>247</v>
      </c>
      <c r="L97" s="33">
        <v>1</v>
      </c>
    </row>
    <row r="98" spans="2:12">
      <c r="B98" s="8">
        <f t="shared" si="3"/>
        <v>83</v>
      </c>
      <c r="C98" s="36" t="s">
        <v>175</v>
      </c>
      <c r="D98" s="36" t="s">
        <v>266</v>
      </c>
      <c r="E98" s="59" t="s">
        <v>265</v>
      </c>
      <c r="F98" s="20"/>
      <c r="G98" s="35" t="s">
        <v>10</v>
      </c>
      <c r="H98" s="20"/>
      <c r="I98" s="20"/>
      <c r="J98" s="41" t="s">
        <v>267</v>
      </c>
      <c r="K98" s="30">
        <v>44981</v>
      </c>
      <c r="L98" s="33">
        <v>1</v>
      </c>
    </row>
    <row r="99" spans="2:12">
      <c r="B99" s="8">
        <f t="shared" si="3"/>
        <v>84</v>
      </c>
      <c r="C99" s="7" t="s">
        <v>121</v>
      </c>
      <c r="D99" s="7" t="s">
        <v>122</v>
      </c>
      <c r="E99" s="58" t="s">
        <v>123</v>
      </c>
      <c r="F99" s="20"/>
      <c r="G99" s="8" t="s">
        <v>10</v>
      </c>
      <c r="H99" s="17" t="s">
        <v>124</v>
      </c>
      <c r="I99" s="26">
        <v>40252</v>
      </c>
      <c r="J99" s="12" t="s">
        <v>124</v>
      </c>
      <c r="K99" s="9" t="s">
        <v>239</v>
      </c>
      <c r="L99" s="32">
        <v>1</v>
      </c>
    </row>
    <row r="100" spans="2:12">
      <c r="B100" s="72"/>
      <c r="C100" s="73"/>
      <c r="D100" s="73"/>
      <c r="E100" s="72"/>
      <c r="F100" s="72"/>
      <c r="G100" s="72"/>
      <c r="H100" s="74"/>
      <c r="I100" s="75"/>
      <c r="J100" s="76"/>
      <c r="K100" s="77"/>
      <c r="L100" s="78"/>
    </row>
    <row r="102" spans="2:12" ht="25.5" customHeight="1">
      <c r="B102" s="80" t="s">
        <v>325</v>
      </c>
      <c r="C102" s="80"/>
      <c r="D102" s="80"/>
      <c r="E102" s="80"/>
      <c r="F102" s="80"/>
      <c r="G102" s="80"/>
      <c r="H102" s="80"/>
      <c r="I102" s="80"/>
      <c r="J102" s="80"/>
      <c r="K102" s="80"/>
      <c r="L102" s="80"/>
    </row>
    <row r="103" spans="2:12" ht="12.75">
      <c r="B103" s="80" t="s">
        <v>326</v>
      </c>
      <c r="C103" s="80"/>
      <c r="D103" s="80"/>
      <c r="E103" s="80"/>
      <c r="F103" s="80"/>
      <c r="G103" s="80"/>
      <c r="H103" s="80"/>
      <c r="I103" s="80"/>
      <c r="J103" s="80"/>
      <c r="K103" s="80"/>
      <c r="L103" s="80"/>
    </row>
    <row r="104" spans="2:12" ht="12.75">
      <c r="B104" s="18" t="s">
        <v>327</v>
      </c>
      <c r="C104" s="18"/>
      <c r="D104" s="18"/>
      <c r="E104" s="18"/>
      <c r="F104" s="18"/>
      <c r="G104" s="56"/>
      <c r="H104" s="18"/>
      <c r="I104" s="18"/>
      <c r="J104" s="18"/>
      <c r="K104" s="56"/>
      <c r="L104" s="18"/>
    </row>
    <row r="105" spans="2:12" ht="30.75" customHeight="1">
      <c r="B105" s="80" t="s">
        <v>328</v>
      </c>
      <c r="C105" s="80"/>
      <c r="D105" s="80"/>
      <c r="E105" s="80"/>
      <c r="F105" s="80"/>
      <c r="G105" s="80"/>
      <c r="H105" s="80"/>
      <c r="I105" s="80"/>
      <c r="J105" s="80"/>
      <c r="K105" s="80"/>
      <c r="L105" s="80"/>
    </row>
    <row r="106" spans="2:12" ht="42.75" customHeight="1">
      <c r="B106" s="80" t="s">
        <v>246</v>
      </c>
      <c r="C106" s="80"/>
      <c r="D106" s="80"/>
      <c r="E106" s="80"/>
      <c r="F106" s="80"/>
      <c r="G106" s="80"/>
      <c r="H106" s="80"/>
      <c r="I106" s="80"/>
      <c r="J106" s="80"/>
      <c r="K106" s="80"/>
      <c r="L106" s="80"/>
    </row>
    <row r="107" spans="2:12" ht="33.75" customHeight="1">
      <c r="B107" s="80" t="s">
        <v>263</v>
      </c>
      <c r="C107" s="80"/>
      <c r="D107" s="80"/>
      <c r="E107" s="80"/>
      <c r="F107" s="80"/>
      <c r="G107" s="80"/>
      <c r="H107" s="80"/>
      <c r="I107" s="80"/>
      <c r="J107" s="80"/>
      <c r="K107" s="80"/>
      <c r="L107" s="80"/>
    </row>
    <row r="108" spans="2:12" ht="27" customHeight="1">
      <c r="B108" s="80" t="s">
        <v>276</v>
      </c>
      <c r="C108" s="80"/>
      <c r="D108" s="80"/>
      <c r="E108" s="80"/>
      <c r="F108" s="80"/>
      <c r="G108" s="80"/>
      <c r="H108" s="80"/>
      <c r="I108" s="80"/>
      <c r="J108" s="80"/>
      <c r="K108" s="80"/>
      <c r="L108" s="80"/>
    </row>
    <row r="109" spans="2:12" ht="36" customHeight="1">
      <c r="B109" s="80" t="s">
        <v>282</v>
      </c>
      <c r="C109" s="80"/>
      <c r="D109" s="80"/>
      <c r="E109" s="80"/>
      <c r="F109" s="80"/>
      <c r="G109" s="80"/>
      <c r="H109" s="80"/>
      <c r="I109" s="80"/>
      <c r="J109" s="80"/>
      <c r="K109" s="80"/>
      <c r="L109" s="80"/>
    </row>
    <row r="110" spans="2:12" ht="31.5" customHeight="1">
      <c r="B110" s="80" t="s">
        <v>301</v>
      </c>
      <c r="C110" s="80"/>
      <c r="D110" s="80"/>
      <c r="E110" s="80"/>
      <c r="F110" s="80"/>
      <c r="G110" s="80"/>
      <c r="H110" s="80"/>
      <c r="I110" s="80"/>
      <c r="J110" s="80"/>
      <c r="K110" s="80"/>
      <c r="L110" s="80"/>
    </row>
    <row r="111" spans="2:12" ht="33" customHeight="1">
      <c r="B111" s="80" t="s">
        <v>303</v>
      </c>
      <c r="C111" s="80"/>
      <c r="D111" s="80"/>
      <c r="E111" s="80"/>
      <c r="F111" s="80"/>
      <c r="G111" s="80"/>
      <c r="H111" s="80"/>
      <c r="I111" s="80"/>
      <c r="J111" s="80"/>
      <c r="K111" s="80"/>
      <c r="L111" s="80"/>
    </row>
  </sheetData>
  <autoFilter ref="B15:L78" xr:uid="{00000000-0009-0000-0000-000000000000}"/>
  <sortState xmlns:xlrd2="http://schemas.microsoft.com/office/spreadsheetml/2017/richdata2" ref="B13:L100">
    <sortCondition ref="C13:C100"/>
    <sortCondition ref="D13:D100"/>
    <sortCondition ref="E13:E100"/>
    <sortCondition ref="F13:F100"/>
  </sortState>
  <mergeCells count="21">
    <mergeCell ref="B7:L7"/>
    <mergeCell ref="D14:D15"/>
    <mergeCell ref="C14:C15"/>
    <mergeCell ref="B14:B15"/>
    <mergeCell ref="B8:L8"/>
    <mergeCell ref="B10:L10"/>
    <mergeCell ref="H14:I14"/>
    <mergeCell ref="J14:K14"/>
    <mergeCell ref="L14:L15"/>
    <mergeCell ref="G14:G15"/>
    <mergeCell ref="F14:F15"/>
    <mergeCell ref="E14:E15"/>
    <mergeCell ref="B110:L110"/>
    <mergeCell ref="B111:L111"/>
    <mergeCell ref="B109:L109"/>
    <mergeCell ref="B108:L108"/>
    <mergeCell ref="B102:L102"/>
    <mergeCell ref="B103:L103"/>
    <mergeCell ref="B107:L107"/>
    <mergeCell ref="B105:L105"/>
    <mergeCell ref="B106:L106"/>
  </mergeCells>
  <pageMargins left="0.24" right="0.24" top="0.64" bottom="0.27" header="0.3" footer="0.21"/>
  <pageSetup paperSize="9"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Incorp-OREC Incorporadas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Uturunco Ynquillay</dc:creator>
  <cp:lastModifiedBy>C0287-2023 RENIEC</cp:lastModifiedBy>
  <cp:lastPrinted>2024-04-29T13:52:40Z</cp:lastPrinted>
  <dcterms:created xsi:type="dcterms:W3CDTF">2016-12-02T01:35:24Z</dcterms:created>
  <dcterms:modified xsi:type="dcterms:W3CDTF">2025-08-12T15:30:09Z</dcterms:modified>
</cp:coreProperties>
</file>