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BC97C3A0-63EA-4F8A-97FA-41642349ABBC}" xr6:coauthVersionLast="47" xr6:coauthVersionMax="47" xr10:uidLastSave="{00000000-0000-0000-0000-000000000000}"/>
  <bookViews>
    <workbookView xWindow="-120" yWindow="-120" windowWidth="29040" windowHeight="15720"/>
  </bookViews>
  <sheets>
    <sheet name="Incorp-OREC Incorporadas" sheetId="1" r:id="rId1"/>
  </sheets>
  <externalReferences>
    <externalReference r:id="rId2"/>
  </externalReferences>
  <definedNames>
    <definedName name="_xlnm._FilterDatabase" localSheetId="0" hidden="1">'Incorp-OREC Incorporadas'!$B$15:$L$79</definedName>
    <definedName name="AECIR">[1]Hoja1!$B$62:$T$76</definedName>
    <definedName name="alianza">[1]Hoja1!$C$6:$C$19</definedName>
    <definedName name="Andy">[1]Hoja1!$C$5:$U$20</definedName>
    <definedName name="JR" localSheetId="0">#REF!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B39" i="1"/>
  <c r="B40" i="1"/>
  <c r="B41" i="1"/>
  <c r="B42" i="1"/>
  <c r="B24" i="1"/>
  <c r="B17" i="1"/>
  <c r="B18" i="1"/>
  <c r="B19" i="1"/>
  <c r="B20" i="1"/>
  <c r="B21" i="1"/>
  <c r="B22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</calcChain>
</file>

<file path=xl/sharedStrings.xml><?xml version="1.0" encoding="utf-8"?>
<sst xmlns="http://schemas.openxmlformats.org/spreadsheetml/2006/main" count="635" uniqueCount="320">
  <si>
    <t>DEPARTAMENTO</t>
  </si>
  <si>
    <t>PROVINCIA</t>
  </si>
  <si>
    <t>DISTRITO</t>
  </si>
  <si>
    <t>MUNICIPALIDAD DE CENTRO POBLADO</t>
  </si>
  <si>
    <t>TIPO MUNICIPALIDAD</t>
  </si>
  <si>
    <t>RESOLUCIÓN JEFATURAL</t>
  </si>
  <si>
    <t>FECHA DE REVOCATORIA  PARCIAL</t>
  </si>
  <si>
    <t>FECHA INCORPORACIÓN (REV. TOTAL)</t>
  </si>
  <si>
    <t>LIMA</t>
  </si>
  <si>
    <t>SAN BORJA</t>
  </si>
  <si>
    <t>DISTRITAL</t>
  </si>
  <si>
    <t xml:space="preserve"> RJ Nº 940-2005-JEF/RENIEC</t>
  </si>
  <si>
    <t>SANTIAGO DE SURCO</t>
  </si>
  <si>
    <t xml:space="preserve"> RJ Nº 1145-2005-JEF/RENIEC</t>
  </si>
  <si>
    <t>SURQUILLO</t>
  </si>
  <si>
    <t xml:space="preserve"> RJ Nº 084-2006-JEF/RENIEC</t>
  </si>
  <si>
    <t>SAN ISIDRO</t>
  </si>
  <si>
    <t xml:space="preserve"> RJ Nº 248-2006-JEF/RENIEC</t>
  </si>
  <si>
    <t>SAN LUIS</t>
  </si>
  <si>
    <t xml:space="preserve"> RJ Nº 421-2006-JEF/RENIEC</t>
  </si>
  <si>
    <t>LINCE</t>
  </si>
  <si>
    <t xml:space="preserve"> RJ Nº 690- 2006-JEF/RENIEC</t>
  </si>
  <si>
    <t xml:space="preserve"> RJ Nº 782-2006-JEF/RENIEC</t>
  </si>
  <si>
    <t xml:space="preserve">COMAS  </t>
  </si>
  <si>
    <t xml:space="preserve"> RJ Nº 690- 2006-JEFC/RENIEC</t>
  </si>
  <si>
    <t xml:space="preserve"> RJ Nº 1070-2006-JEF/RENIEC</t>
  </si>
  <si>
    <t xml:space="preserve">INDEPENDENCIA </t>
  </si>
  <si>
    <t xml:space="preserve"> RJ Nº 1196-2006-JEF/RENIEC</t>
  </si>
  <si>
    <t xml:space="preserve">LOS OLIVOS </t>
  </si>
  <si>
    <t xml:space="preserve"> RJ Nº 1235-2006-JEF/RENIEC</t>
  </si>
  <si>
    <t>SAN MARTIN  DE PORRES</t>
  </si>
  <si>
    <t xml:space="preserve"> RJ Nº 1380-2006-JEF/RENIEC</t>
  </si>
  <si>
    <t>SANTA ANITA</t>
  </si>
  <si>
    <t xml:space="preserve"> RJ Nº 258-2007-JEF/RENIEC</t>
  </si>
  <si>
    <t>BREÑA</t>
  </si>
  <si>
    <t xml:space="preserve"> RJ Nº 367- 2007-JEF/RENIEC</t>
  </si>
  <si>
    <t>MAGDALENA DEL MAR</t>
  </si>
  <si>
    <t xml:space="preserve"> RJ Nº 616- 2007-JNAC/RENIEC</t>
  </si>
  <si>
    <t>ATE</t>
  </si>
  <si>
    <t xml:space="preserve"> RJ Nº 1338- 2006-JEF/RENIEC</t>
  </si>
  <si>
    <t xml:space="preserve"> RJ Nº 880- 2007-JNAC/RENIEC</t>
  </si>
  <si>
    <t xml:space="preserve">RIMAC </t>
  </si>
  <si>
    <t xml:space="preserve"> RJ Nº 934- 2007-JNAC/RENIEC</t>
  </si>
  <si>
    <t xml:space="preserve">LA MOLINA </t>
  </si>
  <si>
    <t xml:space="preserve"> RJ Nº 034- 2008-JNAC/RENIEC</t>
  </si>
  <si>
    <t>CALLAO</t>
  </si>
  <si>
    <t xml:space="preserve">LA PERLA </t>
  </si>
  <si>
    <t xml:space="preserve"> RJ Nº 213- 2008-JNAC/RENIEC</t>
  </si>
  <si>
    <t xml:space="preserve">JESÚS MARÍA </t>
  </si>
  <si>
    <t xml:space="preserve"> RJ Nº 1161- 2006-JEF/RENIEC</t>
  </si>
  <si>
    <t xml:space="preserve"> RJ Nº 267- 2008-JNAC/RENIEC</t>
  </si>
  <si>
    <t>BARRANCO</t>
  </si>
  <si>
    <t>RJ Nº 863- 2006-JEF/RENIEC</t>
  </si>
  <si>
    <t xml:space="preserve"> RJ Nº 529- 2008-JNAC/RENIEC</t>
  </si>
  <si>
    <t xml:space="preserve">LA PUNTA </t>
  </si>
  <si>
    <t>RJ Nº 690- 2006-JEF/RENIEC</t>
  </si>
  <si>
    <t xml:space="preserve"> RJ Nº 657- 2008-JNAC/RENIEC</t>
  </si>
  <si>
    <t>PUENTE PIEDRA</t>
  </si>
  <si>
    <t xml:space="preserve"> RJ Nº 804- 2008-JNAC/RENIEC</t>
  </si>
  <si>
    <t>CIENEGUILLA</t>
  </si>
  <si>
    <t>RJ Nº 608- 2008-JNAC/RENIEC</t>
  </si>
  <si>
    <t xml:space="preserve"> RJ Nº 313- 2009-JNAC/RENIEC</t>
  </si>
  <si>
    <t>VILLA EL SALVADOR</t>
  </si>
  <si>
    <t>RJ Nº 097- 2008-JNAC/RENIEC</t>
  </si>
  <si>
    <t xml:space="preserve"> RJ Nº 199- 2010-JNAC/RENIEC</t>
  </si>
  <si>
    <t xml:space="preserve">CARABAYLLO </t>
  </si>
  <si>
    <t xml:space="preserve"> RJ Nº 417- 2010-JNAC/RENIEC</t>
  </si>
  <si>
    <t>SAN MIGUEL</t>
  </si>
  <si>
    <t xml:space="preserve"> RJ Nº 544- 2010-JNAC/RENIEC</t>
  </si>
  <si>
    <t>BELLAVISTA</t>
  </si>
  <si>
    <t xml:space="preserve"> RJ Nº 584- 2010-JNAC/RENIEC</t>
  </si>
  <si>
    <t xml:space="preserve">PUEBLO LIBRE </t>
  </si>
  <si>
    <t>RJ Nº 1163- 2006-JEF/RENIEC</t>
  </si>
  <si>
    <t xml:space="preserve"> RJ Nº 747- 2010-JNAC/RENIEC</t>
  </si>
  <si>
    <t xml:space="preserve">LA VICTORIA </t>
  </si>
  <si>
    <t>RJ Nº 452- 2007-JNAC/RENIEC</t>
  </si>
  <si>
    <t xml:space="preserve"> RJ Nº 786- 2010-JNAC/RENIEC</t>
  </si>
  <si>
    <t xml:space="preserve">CHACLACAYO </t>
  </si>
  <si>
    <t>RJ Nº 690- 2006 -JEF/RENIEC</t>
  </si>
  <si>
    <t xml:space="preserve"> RJ Nº 389- 2011-JNAC/RENIEC</t>
  </si>
  <si>
    <t>LURIN</t>
  </si>
  <si>
    <t>RJ Nº 608-2008-JNAC/RENIEC</t>
  </si>
  <si>
    <t xml:space="preserve"> RJ Nº 397- 2011-JNAC/RENIEC</t>
  </si>
  <si>
    <t xml:space="preserve">PACHACAMAC </t>
  </si>
  <si>
    <t>RJ Nº 375-2009-JNAC/RENIEC</t>
  </si>
  <si>
    <t>SAN JUAN DE MIRAFLORES</t>
  </si>
  <si>
    <t>RJ Nº 790-2010-JNAC/RENIEC</t>
  </si>
  <si>
    <t xml:space="preserve">RJ N° 399 - 2011-JNAC/RENIEC </t>
  </si>
  <si>
    <t>EL AGUSTINO</t>
  </si>
  <si>
    <t>RJ Nº 863-2006-JEF/RENIEC</t>
  </si>
  <si>
    <t xml:space="preserve">RJ N° 477 - 2011-JNAC/RENIEC </t>
  </si>
  <si>
    <t>SAN JUAN DE LURIGANCHO</t>
  </si>
  <si>
    <t xml:space="preserve">RJ Nº 690- 2006 - JEF/RENIEC </t>
  </si>
  <si>
    <t xml:space="preserve">RJ N° 530 - 2011-JNAC/RENIEC </t>
  </si>
  <si>
    <t>CARMEN DE LA LEGUA REYNOSO</t>
  </si>
  <si>
    <t>RJ Nº 690- 2006 - JEF/RENIEC</t>
  </si>
  <si>
    <t>RJ N° 010 - 2012-JNAC/RENIEC</t>
  </si>
  <si>
    <t>PUCUSANA</t>
  </si>
  <si>
    <t>RJ Nº 125-2011-JNAC/RENIEC</t>
  </si>
  <si>
    <t>RJ N° 201 - 2012-JNAC/RENIEC</t>
  </si>
  <si>
    <t>SAN BARTOLO</t>
  </si>
  <si>
    <t>PUNTA NEGRA</t>
  </si>
  <si>
    <t>PUNTA HERMOSA</t>
  </si>
  <si>
    <t>SANTA MARIA DEL MAR</t>
  </si>
  <si>
    <t>SANTA ROSA</t>
  </si>
  <si>
    <t xml:space="preserve">LURIGANCHO - CHOSICA </t>
  </si>
  <si>
    <t>RJ Nº 690-2006-JEF/RENIEC</t>
  </si>
  <si>
    <t>RJ N° 256 - 2012-JNAC/RENIEC</t>
  </si>
  <si>
    <t>ANCON</t>
  </si>
  <si>
    <t>VILLA MARIA DEL TRIUNFO</t>
  </si>
  <si>
    <t>RJ N° 351 - 2012-JNAC/RENIEC</t>
  </si>
  <si>
    <t>VENTANILLA</t>
  </si>
  <si>
    <t>RJ N° 307 - 2013-JNAC/RENIEC</t>
  </si>
  <si>
    <t>PROVINCIAL</t>
  </si>
  <si>
    <t>RJ N° 584 - 2011-JNAC/RENIEC</t>
  </si>
  <si>
    <t>MIRAFLORES</t>
  </si>
  <si>
    <t>RJ Nº 045-2014-JNAC/RENIEC</t>
  </si>
  <si>
    <t>RJ N° 250-2014-JNAC/RENIEC</t>
  </si>
  <si>
    <t>CHORRILLOS</t>
  </si>
  <si>
    <t>RJ N° 241-2015-JNAC/RENIEC</t>
  </si>
  <si>
    <t>RJ Nº 510-2010-JNAC/RENIEC</t>
  </si>
  <si>
    <t>UCAYALI</t>
  </si>
  <si>
    <t>CORONEL PORTILLO</t>
  </si>
  <si>
    <t>MANANTAY</t>
  </si>
  <si>
    <t xml:space="preserve"> RJ Nº 188-2010-JNAC/RENIEC</t>
  </si>
  <si>
    <t>PIURA</t>
  </si>
  <si>
    <t>AYABACA</t>
  </si>
  <si>
    <t>FRIAS</t>
  </si>
  <si>
    <t xml:space="preserve"> RJ Nº 126 - 2011-JNAC/RENIEC</t>
  </si>
  <si>
    <t>LORETO</t>
  </si>
  <si>
    <t>MAYNAS</t>
  </si>
  <si>
    <t>SAN JUAN BAUTISTA</t>
  </si>
  <si>
    <t>RJ Nº 821 - 2010-JNAC/RENIEC</t>
  </si>
  <si>
    <t>RJ Nº 357 - 2011-JNAC/RENIEC</t>
  </si>
  <si>
    <t>BELEN</t>
  </si>
  <si>
    <t>RJ Nº 820 - 2010-JNAC/RENIEC</t>
  </si>
  <si>
    <t>RJ Nº 358 - 2011-JNAC/RENIEC</t>
  </si>
  <si>
    <t>LA LIBERTAD</t>
  </si>
  <si>
    <t>TRUJILLO</t>
  </si>
  <si>
    <t>EL PORVENIR</t>
  </si>
  <si>
    <t>RJ Nº 172 - 2013-JNAC/RENIEC</t>
  </si>
  <si>
    <t>PATAZ</t>
  </si>
  <si>
    <t>PARCOY</t>
  </si>
  <si>
    <t>RJ N° 192 - 2013-JNAC/RENIEC</t>
  </si>
  <si>
    <t>HUANCAVELICA</t>
  </si>
  <si>
    <t>RJ Nº 832 - 2010-JNAC/RENIEC</t>
  </si>
  <si>
    <t>RJ Nº 1071-2006-JEF/RENIEC</t>
  </si>
  <si>
    <t>RJ Nº 534 - 2011-JNAC/RENIEC</t>
  </si>
  <si>
    <t>IQUITOS</t>
  </si>
  <si>
    <t>RJ Nº 270-2011-JNAC/RENIEC</t>
  </si>
  <si>
    <t>RJ Nº 576 - 2011-JNAC/RENIEC</t>
  </si>
  <si>
    <t>CASTROVIRREYNA</t>
  </si>
  <si>
    <t>RJ Nº 129 - 2012-JNAC/RENIEC</t>
  </si>
  <si>
    <t>CHURCAMPA</t>
  </si>
  <si>
    <t>HUAYTARA</t>
  </si>
  <si>
    <t>ANGARAES</t>
  </si>
  <si>
    <t>LIRCAY</t>
  </si>
  <si>
    <t>ACOBAMBA</t>
  </si>
  <si>
    <t>RJ Nº 148 - 2012-JNAC/RENIEC</t>
  </si>
  <si>
    <t>TAYACAJA</t>
  </si>
  <si>
    <t>PAMPAS</t>
  </si>
  <si>
    <t>RJ Nº 136-2007-JEF/RENIEC</t>
  </si>
  <si>
    <t>RJ Nº 320 - 2012-JNAC/RENIEC</t>
  </si>
  <si>
    <t>CUSCO</t>
  </si>
  <si>
    <t>RJ Nº 520-2007-JNAC/RENIEC</t>
  </si>
  <si>
    <t>RJ Nº 356 - 2012-JNAC/RENIEC</t>
  </si>
  <si>
    <t>ALTO TRUJILLO</t>
  </si>
  <si>
    <t>RJ Nº 286 - 2014-JNAC/RENIEC</t>
  </si>
  <si>
    <t>LAMBAYEQUE</t>
  </si>
  <si>
    <t>CHICLAYO</t>
  </si>
  <si>
    <t> 18/06/2007</t>
  </si>
  <si>
    <t>ORDEN ALFABETICO</t>
  </si>
  <si>
    <t>REVOCATORIA PARCIAL</t>
  </si>
  <si>
    <t>INCORPORACION</t>
  </si>
  <si>
    <t>OREC INCORPORADAS AL RENIEC</t>
  </si>
  <si>
    <t>TUMBES</t>
  </si>
  <si>
    <t>RJ N° 022-2012-JNAC/RENIEC</t>
  </si>
  <si>
    <t>RJ N° 059-2017-JNAC/RENIEC</t>
  </si>
  <si>
    <t>CAJAMARCA</t>
  </si>
  <si>
    <t>25/092006</t>
  </si>
  <si>
    <t xml:space="preserve"> 18/062007</t>
  </si>
  <si>
    <t xml:space="preserve"> 11/03/2011</t>
  </si>
  <si>
    <t xml:space="preserve"> 08/01/2007</t>
  </si>
  <si>
    <t xml:space="preserve"> 25/09/2006</t>
  </si>
  <si>
    <t xml:space="preserve"> 17/07/2006</t>
  </si>
  <si>
    <t xml:space="preserve"> 27/11/2006</t>
  </si>
  <si>
    <t xml:space="preserve"> 01/06/2007</t>
  </si>
  <si>
    <t xml:space="preserve"> 12/07/2010</t>
  </si>
  <si>
    <t xml:space="preserve"> 08/09/2008</t>
  </si>
  <si>
    <t xml:space="preserve"> 30/06/2009</t>
  </si>
  <si>
    <t xml:space="preserve"> 13/09/2010</t>
  </si>
  <si>
    <t xml:space="preserve"> 25/02/2008</t>
  </si>
  <si>
    <t xml:space="preserve"> 27/09/2010</t>
  </si>
  <si>
    <t>16/07/2011</t>
  </si>
  <si>
    <t>20/01/2012</t>
  </si>
  <si>
    <t>26/09/2008</t>
  </si>
  <si>
    <t>21/12/2012</t>
  </si>
  <si>
    <t>18/04/2008</t>
  </si>
  <si>
    <t>16/07/2010</t>
  </si>
  <si>
    <t>28/12/2012</t>
  </si>
  <si>
    <t>15/06/2012</t>
  </si>
  <si>
    <t>25/05/2012</t>
  </si>
  <si>
    <t xml:space="preserve"> 30/09/2010</t>
  </si>
  <si>
    <t>14/06/2013</t>
  </si>
  <si>
    <t>05/12/2014</t>
  </si>
  <si>
    <t>30/05/2013</t>
  </si>
  <si>
    <t>30/11/2012</t>
  </si>
  <si>
    <t>19/10/2012</t>
  </si>
  <si>
    <t xml:space="preserve"> 26/10/2007</t>
  </si>
  <si>
    <t xml:space="preserve"> 08/08/2008</t>
  </si>
  <si>
    <t xml:space="preserve"> 20/04/2007</t>
  </si>
  <si>
    <t xml:space="preserve"> 28/05/2010</t>
  </si>
  <si>
    <t xml:space="preserve"> 05/08/2011</t>
  </si>
  <si>
    <t>23/09/2011</t>
  </si>
  <si>
    <t>22/05/2008 (Nacimiento), 30/05/2008 (Matrimonio y Defuncion)</t>
  </si>
  <si>
    <t xml:space="preserve"> 01/02/2008</t>
  </si>
  <si>
    <t xml:space="preserve"> 17/09/2010 (Nacimiento),  24/09/2010 (Matrimonio y Defuncion)</t>
  </si>
  <si>
    <t>17/08/2012</t>
  </si>
  <si>
    <t xml:space="preserve"> 03/09/2010</t>
  </si>
  <si>
    <t xml:space="preserve"> 28/11/2008</t>
  </si>
  <si>
    <t xml:space="preserve"> 23/11/2007</t>
  </si>
  <si>
    <t>03/10/2005</t>
  </si>
  <si>
    <t>28/10/2011</t>
  </si>
  <si>
    <t>19/08/2011</t>
  </si>
  <si>
    <t>22/07/2011</t>
  </si>
  <si>
    <t>12/12/2011</t>
  </si>
  <si>
    <t>18/11/2011</t>
  </si>
  <si>
    <t>18/03/2011</t>
  </si>
  <si>
    <t>11/10/2013</t>
  </si>
  <si>
    <t>12/04/2006</t>
  </si>
  <si>
    <t>12/08/2011</t>
  </si>
  <si>
    <t>18/03/2010</t>
  </si>
  <si>
    <t>17/02/2006</t>
  </si>
  <si>
    <t>18/11/2005</t>
  </si>
  <si>
    <t>09/06/2006</t>
  </si>
  <si>
    <t>05/01/2007</t>
  </si>
  <si>
    <t>25/06/2010</t>
  </si>
  <si>
    <t>23/03/2007</t>
  </si>
  <si>
    <t>09/04/2010</t>
  </si>
  <si>
    <t>18/08/2006</t>
  </si>
  <si>
    <t>15/12/2006</t>
  </si>
  <si>
    <t>20/07/2007</t>
  </si>
  <si>
    <t>12/06/2009</t>
  </si>
  <si>
    <t>10/11/2006</t>
  </si>
  <si>
    <t>01/12/2006</t>
  </si>
  <si>
    <t>26/04/2017
03/05/2017
09/05/2017</t>
  </si>
  <si>
    <t>31/10/2014
05/06/2015
30/06/2015
31/07/2015</t>
  </si>
  <si>
    <t>DEFUNCION: 1997-2014
NACIMIENTO Y MATRIMONIO: 1997-2014 
MATRIMONIO Y DEFUNCION: 1887-1996 
NACIMIENTO: 1887-1996</t>
  </si>
  <si>
    <t>NACIMIENTO, MATRIMONIO Y DEFUNCION: 1997-2011
NACIMIENTO, MATRIMONIO Y DEFUNCION: 1895-1996</t>
  </si>
  <si>
    <t>18/11/2015
18/12/2015</t>
  </si>
  <si>
    <t>RJ Nº 090-2017-JNAC/RENIEC
RJ Nº 114-2018-JNAC/RENIEC</t>
  </si>
  <si>
    <t>27/06/2017
12/10/2018</t>
  </si>
  <si>
    <t>1997 -2013 (100%)
1866-1996 (100%)</t>
  </si>
  <si>
    <t>RJ N° 248-2013-JNAC/RENIEC
RJ N° 297-2013-JNAC/RENIEC
RJ N° 383-2013-JNAC/RENIEC
RJ N° 057-2014-JNAC/RENIEC
RJ N° 131-2014-JNAC/RENIEC
RJ N° 192-2014-JNAC/RENIEC
RJ N° 234-2014-JNAC/RENIEC
RJ N° 261-2014-JNAC/RENIEC
RJ N° 088-2015-JNAC/RENIEC
RJ N° 128-2015-JNAC/RENIEC
RJ N° 045-2016-JNAC/RENIEC
RJ N° 045-2016-JNAC/RENIEC
RJ N° 045-2016-JNAC/RENIEC
RJ N° 045-2016-JNAC/RENIEC</t>
  </si>
  <si>
    <t>02/08/2013
04/10/2013
20/12/2013
03/03/2014
30/05/2014
15/08/2014
17/10/2014
21/11/2014
17/04/2015
08/05/2015
31/03/2016
29/04/2016
27/05/2016
24/06/2016</t>
  </si>
  <si>
    <t>DEFUNCION: 100%
MATRIMONIO: 100%
NACIMIENTO: 1961-1970 (100%)
NACIMIENTO: 1997-2010 (100%)
NACIMIENTO: 1991-1996  (100%)
NACIMIENTO: 1986-1990  (100%)
NACIMIENTO: 1981-1985  (100%)
NACIMIENTO: 1971-1980  (100%)
NACIMIENTO: 1951-1955  (100%)
NACIMIENTO: 1857-1899 (100%)
NACIMIENTO: 1900-1920 (100%)
NACIMIENTO: 1921-1940 (100%)
NACIMIENTO: 1941-1950 (100%)
NACIMIENTO: 1956-1960  (100%)</t>
  </si>
  <si>
    <t>BARRANCA</t>
  </si>
  <si>
    <t>RJ N° 148-2022-JNAC/RENIEC</t>
  </si>
  <si>
    <t>RJ N° 253-2013-JNAC/RENIEC</t>
  </si>
  <si>
    <t>09/08/2013</t>
  </si>
  <si>
    <t>1975-2013</t>
  </si>
  <si>
    <t>MI PERU (*3)</t>
  </si>
  <si>
    <t>PAPAYAL</t>
  </si>
  <si>
    <t>ZARUMILLA</t>
  </si>
  <si>
    <t xml:space="preserve"> RJ Nº 029-2023-JNAC/RENIEC</t>
  </si>
  <si>
    <t>RJ N° 151-2016-JNAC/RENIEC
RJ N° 060-2023-JNAC/RENIEC</t>
  </si>
  <si>
    <t>04/11/2016
27/03/2023</t>
  </si>
  <si>
    <t>1997-JUN2007: 100%
1880-1999: 100%</t>
  </si>
  <si>
    <t>SULLANA</t>
  </si>
  <si>
    <t>RJ N° 060-2023-JNAC/RENIEC</t>
  </si>
  <si>
    <t>05/4/2023</t>
  </si>
  <si>
    <t>RJ N° 020-2012-JNAC/RENIEC</t>
  </si>
  <si>
    <t>30/01/2012</t>
  </si>
  <si>
    <t>SAN MARTIN</t>
  </si>
  <si>
    <t>TARAPOTO</t>
  </si>
  <si>
    <t xml:space="preserve"> RJ Nº 171-2023-JNAC/RENIEC</t>
  </si>
  <si>
    <t>31/10/2023</t>
  </si>
  <si>
    <t>RJ N° 190-2013-JNAC/RENIEC</t>
  </si>
  <si>
    <t>LA VICTORIA</t>
  </si>
  <si>
    <t>RJ Nº 045-2008-JNAC/RENIEC</t>
  </si>
  <si>
    <t>11/02/2008</t>
  </si>
  <si>
    <t xml:space="preserve"> RJ Nº 179-2023-JNAC/RENIEC</t>
  </si>
  <si>
    <t>JOSE LEONARDO ORTIZ</t>
  </si>
  <si>
    <t>1986-2008</t>
  </si>
  <si>
    <t>1962-2008</t>
  </si>
  <si>
    <t>MADRE DE DIOS</t>
  </si>
  <si>
    <t>TAMBOPATA</t>
  </si>
  <si>
    <t>RIOJA</t>
  </si>
  <si>
    <t>RJ N° 147-2018-JNAC/RENIEC</t>
  </si>
  <si>
    <t>14/12/2018</t>
  </si>
  <si>
    <t xml:space="preserve"> RJ Nº 187-2023-JNAC/RENIEC</t>
  </si>
  <si>
    <t>RJ N° 364-2013-JNAC/RENIEC</t>
  </si>
  <si>
    <t>06/12/2013</t>
  </si>
  <si>
    <t>RJ N° 187-2023-JNAC/RENIEC</t>
  </si>
  <si>
    <t>MARISCAL RAMON CASTILLA</t>
  </si>
  <si>
    <t>RAMON CASTILLA</t>
  </si>
  <si>
    <t>CUSHILLOCOCHA</t>
  </si>
  <si>
    <t>RJ N° 128-2024-JNAC/RENIEC</t>
  </si>
  <si>
    <t>28/8/2024</t>
  </si>
  <si>
    <t>ALTO NANAY</t>
  </si>
  <si>
    <t>27/9/2024</t>
  </si>
  <si>
    <t>HUAROCHIRI</t>
  </si>
  <si>
    <t>SAN ANTONIO</t>
  </si>
  <si>
    <t>ANEXO 22 PAMPA CANTO GRANDE</t>
  </si>
  <si>
    <t>2004-2024</t>
  </si>
  <si>
    <t>RJ N° 179-2024-JNAC/RENIEC</t>
  </si>
  <si>
    <t>PATIVILCA</t>
  </si>
  <si>
    <t>RJ N° 109-2025-JNAC/RENIEC</t>
  </si>
  <si>
    <t>1885-2013</t>
  </si>
  <si>
    <t>RANGO DE AÑOS TRANSFERIDOS</t>
  </si>
  <si>
    <t>CASTILLA</t>
  </si>
  <si>
    <t>RJ N° 021-2012-JNAC/RENIEC</t>
  </si>
  <si>
    <t>1874-1997</t>
  </si>
  <si>
    <t>CENTRO POBLADO</t>
  </si>
  <si>
    <t>(AL 26 DE SEPTIEMBRE DEL 2025)</t>
  </si>
  <si>
    <t>JAYANCA</t>
  </si>
  <si>
    <t xml:space="preserve"> RJ Nº 161-2025-JNAC/RENIEC</t>
  </si>
  <si>
    <t>26/9/2025</t>
  </si>
  <si>
    <r>
      <rPr>
        <b/>
        <sz val="11"/>
        <rFont val="Geneva"/>
      </rPr>
      <t xml:space="preserve">REVOCATORIA TOTAL E  INCORPORACIÓN: </t>
    </r>
    <r>
      <rPr>
        <sz val="11"/>
        <rFont val="Geneva"/>
      </rPr>
      <t xml:space="preserve">
Proceso por el cual, en cumplimiento de la Primera Disposición Complementaria de la Ley Nº 26497, el RENIEC procede a incorporar en forma real, efectiva y progresiva, el acervo documentario de las Oficinas de Registros de Estado Civil del país que conforman el Sistema de Registros Civiles a cargo de la Entidad
A la fecha se han incorporado al RENIEC </t>
    </r>
    <r>
      <rPr>
        <b/>
        <sz val="11"/>
        <rFont val="Geneva"/>
      </rPr>
      <t>85 OREC</t>
    </r>
  </si>
  <si>
    <t>1897-2025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</si>
</sst>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/mm/yyyy;@"/>
    <numFmt numFmtId="166" formatCode="_(* #,##0.00_);_(* \(#,##0.00\);_(* &quot;-&quot;??_);_(@_)"/>
  </numFmts>
  <fonts count="17">
    <font>
      <sz val="10"/>
      <name val="Arial"/>
    </font>
    <font>
      <sz val="9"/>
      <color indexed="10"/>
      <name val="Geneva"/>
    </font>
    <font>
      <sz val="9"/>
      <name val="Geneva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sz val="11"/>
      <name val="Geneva"/>
    </font>
    <font>
      <b/>
      <sz val="11"/>
      <name val="Geneva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4"/>
      <color rgb="FF00206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lightGray">
        <bgColor theme="0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3">
    <xf numFmtId="0" fontId="0" fillId="0" borderId="0"/>
    <xf numFmtId="0" fontId="1" fillId="0" borderId="0"/>
    <xf numFmtId="0" fontId="1" fillId="0" borderId="0"/>
    <xf numFmtId="0" fontId="8" fillId="2" borderId="0" applyNumberFormat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1" applyNumberFormat="0" applyFill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13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9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49" fontId="6" fillId="0" borderId="2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14" fontId="6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center"/>
    </xf>
    <xf numFmtId="0" fontId="14" fillId="0" borderId="0" xfId="0" applyFont="1"/>
    <xf numFmtId="14" fontId="6" fillId="0" borderId="2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/>
    <xf numFmtId="165" fontId="6" fillId="3" borderId="3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9" fontId="6" fillId="0" borderId="3" xfId="0" applyNumberFormat="1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313">
    <cellStyle name="Cancel" xfId="1"/>
    <cellStyle name="Cancel 2" xfId="2"/>
    <cellStyle name="Énfasis5 2" xfId="3"/>
    <cellStyle name="Millares 2" xfId="4"/>
    <cellStyle name="Millares 2 2" xfId="5"/>
    <cellStyle name="Millares 2 2 2" xfId="6"/>
    <cellStyle name="Millares 2 3" xfId="7"/>
    <cellStyle name="Millares 3" xfId="8"/>
    <cellStyle name="Millares 3 2" xfId="9"/>
    <cellStyle name="Millares 4" xfId="10"/>
    <cellStyle name="Millares 4 2" xfId="11"/>
    <cellStyle name="Millares 4 2 2" xfId="12"/>
    <cellStyle name="Millares 4 3" xfId="13"/>
    <cellStyle name="Millares 5" xfId="14"/>
    <cellStyle name="Millares 5 2" xfId="15"/>
    <cellStyle name="Millares 6" xfId="16"/>
    <cellStyle name="Normal" xfId="0" builtinId="0"/>
    <cellStyle name="Normal 10" xfId="17"/>
    <cellStyle name="Normal 10 2" xfId="18"/>
    <cellStyle name="Normal 100" xfId="19"/>
    <cellStyle name="Normal 100 2" xfId="20"/>
    <cellStyle name="Normal 101" xfId="21"/>
    <cellStyle name="Normal 101 2" xfId="22"/>
    <cellStyle name="Normal 102" xfId="23"/>
    <cellStyle name="Normal 102 2" xfId="24"/>
    <cellStyle name="Normal 103" xfId="25"/>
    <cellStyle name="Normal 103 2" xfId="26"/>
    <cellStyle name="Normal 104" xfId="27"/>
    <cellStyle name="Normal 104 2" xfId="28"/>
    <cellStyle name="Normal 105" xfId="29"/>
    <cellStyle name="Normal 105 2" xfId="30"/>
    <cellStyle name="Normal 106" xfId="31"/>
    <cellStyle name="Normal 106 2" xfId="32"/>
    <cellStyle name="Normal 107" xfId="33"/>
    <cellStyle name="Normal 107 2" xfId="34"/>
    <cellStyle name="Normal 108" xfId="35"/>
    <cellStyle name="Normal 109" xfId="36"/>
    <cellStyle name="Normal 11" xfId="37"/>
    <cellStyle name="Normal 11 2" xfId="38"/>
    <cellStyle name="Normal 110" xfId="39"/>
    <cellStyle name="Normal 111" xfId="40"/>
    <cellStyle name="Normal 112" xfId="41"/>
    <cellStyle name="Normal 113" xfId="42"/>
    <cellStyle name="Normal 114" xfId="43"/>
    <cellStyle name="Normal 115" xfId="44"/>
    <cellStyle name="Normal 116" xfId="45"/>
    <cellStyle name="Normal 117" xfId="46"/>
    <cellStyle name="Normal 118" xfId="47"/>
    <cellStyle name="Normal 119" xfId="48"/>
    <cellStyle name="Normal 12" xfId="49"/>
    <cellStyle name="Normal 12 2" xfId="50"/>
    <cellStyle name="Normal 120" xfId="51"/>
    <cellStyle name="Normal 121" xfId="52"/>
    <cellStyle name="Normal 122" xfId="53"/>
    <cellStyle name="Normal 123" xfId="54"/>
    <cellStyle name="Normal 124" xfId="55"/>
    <cellStyle name="Normal 125" xfId="56"/>
    <cellStyle name="Normal 126" xfId="57"/>
    <cellStyle name="Normal 127" xfId="58"/>
    <cellStyle name="Normal 128" xfId="59"/>
    <cellStyle name="Normal 129" xfId="60"/>
    <cellStyle name="Normal 13" xfId="61"/>
    <cellStyle name="Normal 13 2" xfId="62"/>
    <cellStyle name="Normal 130" xfId="63"/>
    <cellStyle name="Normal 131" xfId="64"/>
    <cellStyle name="Normal 132" xfId="65"/>
    <cellStyle name="Normal 133" xfId="66"/>
    <cellStyle name="Normal 134" xfId="67"/>
    <cellStyle name="Normal 135" xfId="68"/>
    <cellStyle name="Normal 136" xfId="69"/>
    <cellStyle name="Normal 137" xfId="70"/>
    <cellStyle name="Normal 138" xfId="71"/>
    <cellStyle name="Normal 139" xfId="72"/>
    <cellStyle name="Normal 14" xfId="73"/>
    <cellStyle name="Normal 14 2" xfId="74"/>
    <cellStyle name="Normal 140" xfId="75"/>
    <cellStyle name="Normal 141" xfId="76"/>
    <cellStyle name="Normal 142" xfId="77"/>
    <cellStyle name="Normal 143" xfId="78"/>
    <cellStyle name="Normal 144" xfId="79"/>
    <cellStyle name="Normal 145" xfId="80"/>
    <cellStyle name="Normal 146" xfId="81"/>
    <cellStyle name="Normal 147" xfId="82"/>
    <cellStyle name="Normal 148" xfId="83"/>
    <cellStyle name="Normal 149" xfId="84"/>
    <cellStyle name="Normal 15" xfId="85"/>
    <cellStyle name="Normal 15 2" xfId="86"/>
    <cellStyle name="Normal 150" xfId="87"/>
    <cellStyle name="Normal 151" xfId="88"/>
    <cellStyle name="Normal 152" xfId="89"/>
    <cellStyle name="Normal 153" xfId="90"/>
    <cellStyle name="Normal 154" xfId="91"/>
    <cellStyle name="Normal 155" xfId="92"/>
    <cellStyle name="Normal 156" xfId="93"/>
    <cellStyle name="Normal 157" xfId="94"/>
    <cellStyle name="Normal 158" xfId="95"/>
    <cellStyle name="Normal 159" xfId="96"/>
    <cellStyle name="Normal 16" xfId="97"/>
    <cellStyle name="Normal 16 2" xfId="98"/>
    <cellStyle name="Normal 160" xfId="99"/>
    <cellStyle name="Normal 161" xfId="100"/>
    <cellStyle name="Normal 162" xfId="101"/>
    <cellStyle name="Normal 163" xfId="102"/>
    <cellStyle name="Normal 164" xfId="103"/>
    <cellStyle name="Normal 165" xfId="104"/>
    <cellStyle name="Normal 166" xfId="105"/>
    <cellStyle name="Normal 167" xfId="106"/>
    <cellStyle name="Normal 168" xfId="107"/>
    <cellStyle name="Normal 169" xfId="108"/>
    <cellStyle name="Normal 17" xfId="109"/>
    <cellStyle name="Normal 17 2" xfId="110"/>
    <cellStyle name="Normal 170" xfId="111"/>
    <cellStyle name="Normal 171" xfId="112"/>
    <cellStyle name="Normal 172" xfId="113"/>
    <cellStyle name="Normal 173" xfId="114"/>
    <cellStyle name="Normal 174" xfId="115"/>
    <cellStyle name="Normal 175" xfId="116"/>
    <cellStyle name="Normal 18" xfId="117"/>
    <cellStyle name="Normal 18 2" xfId="118"/>
    <cellStyle name="Normal 19" xfId="119"/>
    <cellStyle name="Normal 19 2" xfId="120"/>
    <cellStyle name="Normal 2" xfId="121"/>
    <cellStyle name="Normal 2 2" xfId="122"/>
    <cellStyle name="Normal 2 2 2" xfId="123"/>
    <cellStyle name="Normal 2_Informe Repliegue DU - 17 Mayo" xfId="124"/>
    <cellStyle name="Normal 20" xfId="125"/>
    <cellStyle name="Normal 20 2" xfId="126"/>
    <cellStyle name="Normal 21" xfId="127"/>
    <cellStyle name="Normal 21 2" xfId="128"/>
    <cellStyle name="Normal 22" xfId="129"/>
    <cellStyle name="Normal 22 2" xfId="130"/>
    <cellStyle name="Normal 23" xfId="131"/>
    <cellStyle name="Normal 23 2" xfId="132"/>
    <cellStyle name="Normal 24" xfId="133"/>
    <cellStyle name="Normal 24 2" xfId="134"/>
    <cellStyle name="Normal 25" xfId="135"/>
    <cellStyle name="Normal 25 2" xfId="136"/>
    <cellStyle name="Normal 26" xfId="137"/>
    <cellStyle name="Normal 26 2" xfId="138"/>
    <cellStyle name="Normal 27" xfId="139"/>
    <cellStyle name="Normal 27 2" xfId="140"/>
    <cellStyle name="Normal 28" xfId="141"/>
    <cellStyle name="Normal 28 2" xfId="142"/>
    <cellStyle name="Normal 29" xfId="143"/>
    <cellStyle name="Normal 29 2" xfId="144"/>
    <cellStyle name="Normal 3" xfId="145"/>
    <cellStyle name="Normal 3 2" xfId="146"/>
    <cellStyle name="Normal 30" xfId="147"/>
    <cellStyle name="Normal 30 2" xfId="148"/>
    <cellStyle name="Normal 31" xfId="149"/>
    <cellStyle name="Normal 31 2" xfId="150"/>
    <cellStyle name="Normal 32" xfId="151"/>
    <cellStyle name="Normal 32 2" xfId="152"/>
    <cellStyle name="Normal 33" xfId="153"/>
    <cellStyle name="Normal 33 2" xfId="154"/>
    <cellStyle name="Normal 34" xfId="155"/>
    <cellStyle name="Normal 34 2" xfId="156"/>
    <cellStyle name="Normal 35" xfId="157"/>
    <cellStyle name="Normal 35 2" xfId="158"/>
    <cellStyle name="Normal 36" xfId="159"/>
    <cellStyle name="Normal 36 2" xfId="160"/>
    <cellStyle name="Normal 37" xfId="161"/>
    <cellStyle name="Normal 37 2" xfId="162"/>
    <cellStyle name="Normal 38" xfId="163"/>
    <cellStyle name="Normal 38 2" xfId="164"/>
    <cellStyle name="Normal 39" xfId="165"/>
    <cellStyle name="Normal 39 2" xfId="166"/>
    <cellStyle name="Normal 4" xfId="167"/>
    <cellStyle name="Normal 4 2" xfId="168"/>
    <cellStyle name="Normal 40" xfId="169"/>
    <cellStyle name="Normal 40 2" xfId="170"/>
    <cellStyle name="Normal 41" xfId="171"/>
    <cellStyle name="Normal 41 2" xfId="172"/>
    <cellStyle name="Normal 42" xfId="173"/>
    <cellStyle name="Normal 42 2" xfId="174"/>
    <cellStyle name="Normal 43" xfId="175"/>
    <cellStyle name="Normal 43 2" xfId="176"/>
    <cellStyle name="Normal 44" xfId="177"/>
    <cellStyle name="Normal 44 2" xfId="178"/>
    <cellStyle name="Normal 45" xfId="179"/>
    <cellStyle name="Normal 45 2" xfId="180"/>
    <cellStyle name="Normal 46" xfId="181"/>
    <cellStyle name="Normal 46 2" xfId="182"/>
    <cellStyle name="Normal 47" xfId="183"/>
    <cellStyle name="Normal 47 2" xfId="184"/>
    <cellStyle name="Normal 48" xfId="185"/>
    <cellStyle name="Normal 48 2" xfId="186"/>
    <cellStyle name="Normal 49" xfId="187"/>
    <cellStyle name="Normal 49 2" xfId="188"/>
    <cellStyle name="Normal 5" xfId="189"/>
    <cellStyle name="Normal 5 2" xfId="190"/>
    <cellStyle name="Normal 50" xfId="191"/>
    <cellStyle name="Normal 50 2" xfId="192"/>
    <cellStyle name="Normal 51" xfId="193"/>
    <cellStyle name="Normal 51 2" xfId="194"/>
    <cellStyle name="Normal 52" xfId="195"/>
    <cellStyle name="Normal 52 2" xfId="196"/>
    <cellStyle name="Normal 53" xfId="197"/>
    <cellStyle name="Normal 53 2" xfId="198"/>
    <cellStyle name="Normal 54" xfId="199"/>
    <cellStyle name="Normal 54 2" xfId="200"/>
    <cellStyle name="Normal 55" xfId="201"/>
    <cellStyle name="Normal 55 2" xfId="202"/>
    <cellStyle name="Normal 56" xfId="203"/>
    <cellStyle name="Normal 56 2" xfId="204"/>
    <cellStyle name="Normal 57" xfId="205"/>
    <cellStyle name="Normal 57 2" xfId="206"/>
    <cellStyle name="Normal 58" xfId="207"/>
    <cellStyle name="Normal 58 2" xfId="208"/>
    <cellStyle name="Normal 59" xfId="209"/>
    <cellStyle name="Normal 59 2" xfId="210"/>
    <cellStyle name="Normal 6" xfId="211"/>
    <cellStyle name="Normal 6 2" xfId="212"/>
    <cellStyle name="Normal 60" xfId="213"/>
    <cellStyle name="Normal 60 2" xfId="214"/>
    <cellStyle name="Normal 61" xfId="215"/>
    <cellStyle name="Normal 61 2" xfId="216"/>
    <cellStyle name="Normal 62" xfId="217"/>
    <cellStyle name="Normal 62 2" xfId="218"/>
    <cellStyle name="Normal 63" xfId="219"/>
    <cellStyle name="Normal 63 2" xfId="220"/>
    <cellStyle name="Normal 64" xfId="221"/>
    <cellStyle name="Normal 64 2" xfId="222"/>
    <cellStyle name="Normal 65" xfId="223"/>
    <cellStyle name="Normal 65 2" xfId="224"/>
    <cellStyle name="Normal 66" xfId="225"/>
    <cellStyle name="Normal 66 2" xfId="226"/>
    <cellStyle name="Normal 67" xfId="227"/>
    <cellStyle name="Normal 67 2" xfId="228"/>
    <cellStyle name="Normal 68" xfId="229"/>
    <cellStyle name="Normal 68 2" xfId="230"/>
    <cellStyle name="Normal 69" xfId="231"/>
    <cellStyle name="Normal 69 2" xfId="232"/>
    <cellStyle name="Normal 7" xfId="233"/>
    <cellStyle name="Normal 7 2" xfId="234"/>
    <cellStyle name="Normal 70" xfId="235"/>
    <cellStyle name="Normal 70 2" xfId="236"/>
    <cellStyle name="Normal 71" xfId="237"/>
    <cellStyle name="Normal 71 2" xfId="238"/>
    <cellStyle name="Normal 72" xfId="239"/>
    <cellStyle name="Normal 72 2" xfId="240"/>
    <cellStyle name="Normal 73" xfId="241"/>
    <cellStyle name="Normal 73 2" xfId="242"/>
    <cellStyle name="Normal 74" xfId="243"/>
    <cellStyle name="Normal 74 2" xfId="244"/>
    <cellStyle name="Normal 75" xfId="245"/>
    <cellStyle name="Normal 75 2" xfId="246"/>
    <cellStyle name="Normal 76" xfId="247"/>
    <cellStyle name="Normal 76 2" xfId="248"/>
    <cellStyle name="Normal 77" xfId="249"/>
    <cellStyle name="Normal 77 2" xfId="250"/>
    <cellStyle name="Normal 78" xfId="251"/>
    <cellStyle name="Normal 78 2" xfId="252"/>
    <cellStyle name="Normal 79" xfId="253"/>
    <cellStyle name="Normal 79 2" xfId="254"/>
    <cellStyle name="Normal 8" xfId="255"/>
    <cellStyle name="Normal 8 2" xfId="256"/>
    <cellStyle name="Normal 80" xfId="257"/>
    <cellStyle name="Normal 80 2" xfId="258"/>
    <cellStyle name="Normal 81" xfId="259"/>
    <cellStyle name="Normal 81 2" xfId="260"/>
    <cellStyle name="Normal 82" xfId="261"/>
    <cellStyle name="Normal 82 2" xfId="262"/>
    <cellStyle name="Normal 83" xfId="263"/>
    <cellStyle name="Normal 83 2" xfId="264"/>
    <cellStyle name="Normal 84" xfId="265"/>
    <cellStyle name="Normal 84 2" xfId="266"/>
    <cellStyle name="Normal 85" xfId="267"/>
    <cellStyle name="Normal 85 2" xfId="268"/>
    <cellStyle name="Normal 86" xfId="269"/>
    <cellStyle name="Normal 86 2" xfId="270"/>
    <cellStyle name="Normal 87" xfId="271"/>
    <cellStyle name="Normal 87 2" xfId="272"/>
    <cellStyle name="Normal 88" xfId="273"/>
    <cellStyle name="Normal 88 2" xfId="274"/>
    <cellStyle name="Normal 89" xfId="275"/>
    <cellStyle name="Normal 89 2" xfId="276"/>
    <cellStyle name="Normal 9" xfId="277"/>
    <cellStyle name="Normal 9 2" xfId="278"/>
    <cellStyle name="Normal 90" xfId="279"/>
    <cellStyle name="Normal 90 2" xfId="280"/>
    <cellStyle name="Normal 91" xfId="281"/>
    <cellStyle name="Normal 91 2" xfId="282"/>
    <cellStyle name="Normal 92" xfId="283"/>
    <cellStyle name="Normal 92 2" xfId="284"/>
    <cellStyle name="Normal 93" xfId="285"/>
    <cellStyle name="Normal 93 2" xfId="286"/>
    <cellStyle name="Normal 94" xfId="287"/>
    <cellStyle name="Normal 94 2" xfId="288"/>
    <cellStyle name="Normal 95" xfId="289"/>
    <cellStyle name="Normal 95 2" xfId="290"/>
    <cellStyle name="Normal 96" xfId="291"/>
    <cellStyle name="Normal 96 2" xfId="292"/>
    <cellStyle name="Normal 97" xfId="293"/>
    <cellStyle name="Normal 97 2" xfId="294"/>
    <cellStyle name="Normal 98" xfId="295"/>
    <cellStyle name="Normal 98 2" xfId="296"/>
    <cellStyle name="Normal 99" xfId="297"/>
    <cellStyle name="Normal 99 2" xfId="298"/>
    <cellStyle name="Porcentaje 2" xfId="299"/>
    <cellStyle name="Porcentaje 2 2" xfId="300"/>
    <cellStyle name="Porcentaje 2 2 2" xfId="301"/>
    <cellStyle name="Porcentaje 2 3" xfId="302"/>
    <cellStyle name="Porcentaje 3" xfId="303"/>
    <cellStyle name="Porcentaje 3 2" xfId="304"/>
    <cellStyle name="Porcentaje 4" xfId="305"/>
    <cellStyle name="Porcentaje 4 2" xfId="306"/>
    <cellStyle name="Porcentaje 4 2 2" xfId="307"/>
    <cellStyle name="Porcentaje 4 3" xfId="308"/>
    <cellStyle name="Porcentaje 5" xfId="309"/>
    <cellStyle name="Porcentaje 5 2" xfId="310"/>
    <cellStyle name="Porcentaje 6" xfId="311"/>
    <cellStyle name="Título 1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4</xdr:row>
      <xdr:rowOff>76200</xdr:rowOff>
    </xdr:to>
    <xdr:pic>
      <xdr:nvPicPr>
        <xdr:cNvPr id="1025" name="1 Imagen" descr="logo_sist1">
          <a:extLst>
            <a:ext uri="{FF2B5EF4-FFF2-40B4-BE49-F238E27FC236}">
              <a16:creationId xmlns:a16="http://schemas.microsoft.com/office/drawing/2014/main" id="{6FB0687B-E74B-7998-1414-D28BB8C0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400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L100"/>
  <sheetViews>
    <sheetView tabSelected="1" zoomScale="110" zoomScaleNormal="110" workbookViewId="0">
      <selection activeCell="E104" sqref="E104"/>
    </sheetView>
  </sheetViews>
  <sheetFormatPr baseColWidth="10" defaultRowHeight="12"/>
  <cols>
    <col min="1" max="1" width="1.5703125" style="1" customWidth="1"/>
    <col min="2" max="2" width="6.7109375" style="1" customWidth="1"/>
    <col min="3" max="3" width="16.5703125" style="1" customWidth="1"/>
    <col min="4" max="4" width="17.140625" style="1" customWidth="1"/>
    <col min="5" max="5" width="26.7109375" style="2" customWidth="1"/>
    <col min="6" max="6" width="20.140625" style="1" customWidth="1"/>
    <col min="7" max="7" width="15.7109375" style="3" customWidth="1"/>
    <col min="8" max="8" width="23.7109375" style="1" customWidth="1"/>
    <col min="9" max="9" width="17.140625" style="1" customWidth="1"/>
    <col min="10" max="10" width="25.28515625" style="1" customWidth="1"/>
    <col min="11" max="11" width="18" style="3" customWidth="1"/>
    <col min="12" max="12" width="24.42578125" style="1" customWidth="1"/>
    <col min="13" max="16384" width="11.42578125" style="1"/>
  </cols>
  <sheetData>
    <row r="1" spans="2:12" ht="12.75">
      <c r="B1" s="4"/>
    </row>
    <row r="2" spans="2:12" ht="18">
      <c r="B2" s="5"/>
      <c r="C2" s="5"/>
      <c r="D2" s="5"/>
      <c r="E2" s="5"/>
      <c r="F2" s="5"/>
      <c r="G2" s="5"/>
      <c r="H2" s="5"/>
      <c r="I2" s="5"/>
      <c r="J2" s="5"/>
    </row>
    <row r="3" spans="2:12">
      <c r="K3" s="6"/>
    </row>
    <row r="4" spans="2:12">
      <c r="K4" s="6"/>
    </row>
    <row r="5" spans="2:12">
      <c r="K5" s="6"/>
    </row>
    <row r="6" spans="2:12">
      <c r="K6" s="6"/>
    </row>
    <row r="7" spans="2:12" ht="23.25">
      <c r="B7" s="71" t="s">
        <v>174</v>
      </c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2:12" ht="15">
      <c r="B8" s="75" t="s">
        <v>314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2">
      <c r="K9" s="1"/>
    </row>
    <row r="10" spans="2:12" ht="75" customHeight="1">
      <c r="B10" s="78" t="s">
        <v>318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2:12">
      <c r="K11" s="1"/>
    </row>
    <row r="12" spans="2:12">
      <c r="K12" s="1"/>
    </row>
    <row r="13" spans="2:12" ht="18">
      <c r="B13" s="62" t="s">
        <v>171</v>
      </c>
      <c r="K13" s="1"/>
    </row>
    <row r="14" spans="2:12" ht="18.75" customHeight="1">
      <c r="B14" s="74"/>
      <c r="C14" s="74" t="s">
        <v>0</v>
      </c>
      <c r="D14" s="74" t="s">
        <v>1</v>
      </c>
      <c r="E14" s="74" t="s">
        <v>2</v>
      </c>
      <c r="F14" s="74" t="s">
        <v>313</v>
      </c>
      <c r="G14" s="74" t="s">
        <v>4</v>
      </c>
      <c r="H14" s="74" t="s">
        <v>172</v>
      </c>
      <c r="I14" s="74"/>
      <c r="J14" s="74" t="s">
        <v>173</v>
      </c>
      <c r="K14" s="74"/>
      <c r="L14" s="74" t="s">
        <v>309</v>
      </c>
    </row>
    <row r="15" spans="2:12" ht="36">
      <c r="B15" s="74"/>
      <c r="C15" s="74"/>
      <c r="D15" s="74"/>
      <c r="E15" s="74"/>
      <c r="F15" s="74"/>
      <c r="G15" s="74"/>
      <c r="H15" s="18" t="s">
        <v>5</v>
      </c>
      <c r="I15" s="18" t="s">
        <v>6</v>
      </c>
      <c r="J15" s="18" t="s">
        <v>5</v>
      </c>
      <c r="K15" s="18" t="s">
        <v>7</v>
      </c>
      <c r="L15" s="74"/>
    </row>
    <row r="16" spans="2:12">
      <c r="B16" s="8">
        <v>1</v>
      </c>
      <c r="C16" s="19"/>
      <c r="D16" s="7" t="s">
        <v>45</v>
      </c>
      <c r="E16" s="56" t="s">
        <v>69</v>
      </c>
      <c r="F16" s="19"/>
      <c r="G16" s="8" t="s">
        <v>10</v>
      </c>
      <c r="H16" s="12" t="s">
        <v>52</v>
      </c>
      <c r="I16" s="25" t="s">
        <v>179</v>
      </c>
      <c r="J16" s="17" t="s">
        <v>70</v>
      </c>
      <c r="K16" s="9" t="s">
        <v>198</v>
      </c>
      <c r="L16" s="21">
        <v>1</v>
      </c>
    </row>
    <row r="17" spans="2:12">
      <c r="B17" s="8">
        <f>B16+1</f>
        <v>2</v>
      </c>
      <c r="C17" s="19"/>
      <c r="D17" s="56" t="s">
        <v>45</v>
      </c>
      <c r="E17" s="7" t="s">
        <v>45</v>
      </c>
      <c r="F17" s="19"/>
      <c r="G17" s="8" t="s">
        <v>113</v>
      </c>
      <c r="H17" s="7" t="s">
        <v>95</v>
      </c>
      <c r="I17" s="25">
        <v>38915</v>
      </c>
      <c r="J17" s="12" t="s">
        <v>114</v>
      </c>
      <c r="K17" s="10" t="s">
        <v>193</v>
      </c>
      <c r="L17" s="22">
        <v>1</v>
      </c>
    </row>
    <row r="18" spans="2:12">
      <c r="B18" s="8">
        <f>B17+1</f>
        <v>3</v>
      </c>
      <c r="C18" s="19"/>
      <c r="D18" s="7" t="s">
        <v>45</v>
      </c>
      <c r="E18" s="56" t="s">
        <v>94</v>
      </c>
      <c r="F18" s="19"/>
      <c r="G18" s="8" t="s">
        <v>10</v>
      </c>
      <c r="H18" s="11" t="s">
        <v>95</v>
      </c>
      <c r="I18" s="25">
        <v>38915</v>
      </c>
      <c r="J18" s="12" t="s">
        <v>96</v>
      </c>
      <c r="K18" s="10" t="s">
        <v>194</v>
      </c>
      <c r="L18" s="22">
        <v>1</v>
      </c>
    </row>
    <row r="19" spans="2:12">
      <c r="B19" s="8">
        <f>B18+1</f>
        <v>4</v>
      </c>
      <c r="C19" s="19"/>
      <c r="D19" s="7" t="s">
        <v>45</v>
      </c>
      <c r="E19" s="56" t="s">
        <v>46</v>
      </c>
      <c r="F19" s="19"/>
      <c r="G19" s="8" t="s">
        <v>10</v>
      </c>
      <c r="H19" s="17" t="s">
        <v>21</v>
      </c>
      <c r="I19" s="25">
        <v>38915</v>
      </c>
      <c r="J19" s="17" t="s">
        <v>47</v>
      </c>
      <c r="K19" s="9" t="s">
        <v>197</v>
      </c>
      <c r="L19" s="22">
        <v>1</v>
      </c>
    </row>
    <row r="20" spans="2:12">
      <c r="B20" s="8">
        <f>B19+1</f>
        <v>5</v>
      </c>
      <c r="C20" s="19"/>
      <c r="D20" s="7" t="s">
        <v>45</v>
      </c>
      <c r="E20" s="56" t="s">
        <v>54</v>
      </c>
      <c r="F20" s="19"/>
      <c r="G20" s="8" t="s">
        <v>10</v>
      </c>
      <c r="H20" s="12" t="s">
        <v>55</v>
      </c>
      <c r="I20" s="25">
        <v>38915</v>
      </c>
      <c r="J20" s="17" t="s">
        <v>56</v>
      </c>
      <c r="K20" s="9" t="s">
        <v>195</v>
      </c>
      <c r="L20" s="21">
        <v>1</v>
      </c>
    </row>
    <row r="21" spans="2:12">
      <c r="B21" s="8">
        <f t="shared" ref="B21:B49" si="0">B20+1</f>
        <v>6</v>
      </c>
      <c r="C21" s="19"/>
      <c r="D21" s="7" t="s">
        <v>45</v>
      </c>
      <c r="E21" s="56" t="s">
        <v>261</v>
      </c>
      <c r="F21" s="19"/>
      <c r="G21" s="8" t="s">
        <v>10</v>
      </c>
      <c r="H21" s="15" t="s">
        <v>98</v>
      </c>
      <c r="I21" s="26">
        <v>40613</v>
      </c>
      <c r="J21" s="14" t="s">
        <v>110</v>
      </c>
      <c r="K21" s="10" t="s">
        <v>196</v>
      </c>
      <c r="L21" s="22">
        <v>1</v>
      </c>
    </row>
    <row r="22" spans="2:12">
      <c r="B22" s="8">
        <f t="shared" si="0"/>
        <v>7</v>
      </c>
      <c r="C22" s="19"/>
      <c r="D22" s="7" t="s">
        <v>45</v>
      </c>
      <c r="E22" s="56" t="s">
        <v>111</v>
      </c>
      <c r="F22" s="19"/>
      <c r="G22" s="8" t="s">
        <v>10</v>
      </c>
      <c r="H22" s="11" t="s">
        <v>98</v>
      </c>
      <c r="I22" s="27">
        <v>40613</v>
      </c>
      <c r="J22" s="14" t="s">
        <v>112</v>
      </c>
      <c r="K22" s="10" t="s">
        <v>228</v>
      </c>
      <c r="L22" s="22">
        <v>1</v>
      </c>
    </row>
    <row r="23" spans="2:12" ht="22.5">
      <c r="B23" s="33">
        <v>8</v>
      </c>
      <c r="C23" s="7" t="s">
        <v>178</v>
      </c>
      <c r="D23" s="56" t="s">
        <v>178</v>
      </c>
      <c r="E23" s="7" t="s">
        <v>178</v>
      </c>
      <c r="F23" s="19"/>
      <c r="G23" s="8" t="s">
        <v>113</v>
      </c>
      <c r="H23" s="20"/>
      <c r="I23" s="28"/>
      <c r="J23" s="11" t="s">
        <v>250</v>
      </c>
      <c r="K23" s="13" t="s">
        <v>251</v>
      </c>
      <c r="L23" s="43" t="s">
        <v>252</v>
      </c>
    </row>
    <row r="24" spans="2:12">
      <c r="B24" s="8">
        <f>8+1</f>
        <v>9</v>
      </c>
      <c r="C24" s="7" t="s">
        <v>163</v>
      </c>
      <c r="D24" s="56" t="s">
        <v>163</v>
      </c>
      <c r="E24" s="7" t="s">
        <v>163</v>
      </c>
      <c r="F24" s="19"/>
      <c r="G24" s="16" t="s">
        <v>113</v>
      </c>
      <c r="H24" s="7" t="s">
        <v>164</v>
      </c>
      <c r="I24" s="27" t="s">
        <v>180</v>
      </c>
      <c r="J24" s="17" t="s">
        <v>165</v>
      </c>
      <c r="K24" s="9" t="s">
        <v>199</v>
      </c>
      <c r="L24" s="22">
        <v>1</v>
      </c>
    </row>
    <row r="25" spans="2:12">
      <c r="B25" s="8">
        <f t="shared" si="0"/>
        <v>10</v>
      </c>
      <c r="C25" s="7" t="s">
        <v>144</v>
      </c>
      <c r="D25" s="56" t="s">
        <v>157</v>
      </c>
      <c r="E25" s="7" t="s">
        <v>157</v>
      </c>
      <c r="F25" s="19"/>
      <c r="G25" s="16" t="s">
        <v>113</v>
      </c>
      <c r="H25" s="20"/>
      <c r="I25" s="28"/>
      <c r="J25" s="17" t="s">
        <v>158</v>
      </c>
      <c r="K25" s="9" t="s">
        <v>200</v>
      </c>
      <c r="L25" s="22">
        <v>1</v>
      </c>
    </row>
    <row r="26" spans="2:12">
      <c r="B26" s="8">
        <f t="shared" si="0"/>
        <v>11</v>
      </c>
      <c r="C26" s="7" t="s">
        <v>144</v>
      </c>
      <c r="D26" s="56" t="s">
        <v>155</v>
      </c>
      <c r="E26" s="7" t="s">
        <v>156</v>
      </c>
      <c r="F26" s="19"/>
      <c r="G26" s="16" t="s">
        <v>113</v>
      </c>
      <c r="H26" s="20"/>
      <c r="I26" s="28"/>
      <c r="J26" s="17" t="s">
        <v>152</v>
      </c>
      <c r="K26" s="9" t="s">
        <v>201</v>
      </c>
      <c r="L26" s="22">
        <v>1</v>
      </c>
    </row>
    <row r="27" spans="2:12">
      <c r="B27" s="8">
        <f t="shared" si="0"/>
        <v>12</v>
      </c>
      <c r="C27" s="7" t="s">
        <v>144</v>
      </c>
      <c r="D27" s="56" t="s">
        <v>151</v>
      </c>
      <c r="E27" s="7" t="s">
        <v>151</v>
      </c>
      <c r="F27" s="19"/>
      <c r="G27" s="16" t="s">
        <v>113</v>
      </c>
      <c r="H27" s="20"/>
      <c r="I27" s="28"/>
      <c r="J27" s="17" t="s">
        <v>152</v>
      </c>
      <c r="K27" s="9" t="s">
        <v>201</v>
      </c>
      <c r="L27" s="22">
        <v>1</v>
      </c>
    </row>
    <row r="28" spans="2:12">
      <c r="B28" s="8">
        <f t="shared" si="0"/>
        <v>13</v>
      </c>
      <c r="C28" s="7" t="s">
        <v>144</v>
      </c>
      <c r="D28" s="56" t="s">
        <v>153</v>
      </c>
      <c r="E28" s="7" t="s">
        <v>153</v>
      </c>
      <c r="F28" s="19"/>
      <c r="G28" s="16" t="s">
        <v>113</v>
      </c>
      <c r="H28" s="20"/>
      <c r="I28" s="28"/>
      <c r="J28" s="17" t="s">
        <v>152</v>
      </c>
      <c r="K28" s="9" t="s">
        <v>201</v>
      </c>
      <c r="L28" s="22">
        <v>1</v>
      </c>
    </row>
    <row r="29" spans="2:12">
      <c r="B29" s="8">
        <f t="shared" si="0"/>
        <v>14</v>
      </c>
      <c r="C29" s="7" t="s">
        <v>144</v>
      </c>
      <c r="D29" s="56" t="s">
        <v>144</v>
      </c>
      <c r="E29" s="7" t="s">
        <v>144</v>
      </c>
      <c r="F29" s="19"/>
      <c r="G29" s="16" t="s">
        <v>113</v>
      </c>
      <c r="H29" s="20"/>
      <c r="I29" s="28"/>
      <c r="J29" s="12" t="s">
        <v>145</v>
      </c>
      <c r="K29" s="9" t="s">
        <v>202</v>
      </c>
      <c r="L29" s="22">
        <v>1</v>
      </c>
    </row>
    <row r="30" spans="2:12">
      <c r="B30" s="8">
        <f t="shared" si="0"/>
        <v>15</v>
      </c>
      <c r="C30" s="7" t="s">
        <v>144</v>
      </c>
      <c r="D30" s="56" t="s">
        <v>154</v>
      </c>
      <c r="E30" s="7" t="s">
        <v>154</v>
      </c>
      <c r="F30" s="19"/>
      <c r="G30" s="16" t="s">
        <v>113</v>
      </c>
      <c r="H30" s="20"/>
      <c r="I30" s="28"/>
      <c r="J30" s="17" t="s">
        <v>152</v>
      </c>
      <c r="K30" s="9" t="s">
        <v>201</v>
      </c>
      <c r="L30" s="22">
        <v>1</v>
      </c>
    </row>
    <row r="31" spans="2:12">
      <c r="B31" s="8">
        <f t="shared" si="0"/>
        <v>16</v>
      </c>
      <c r="C31" s="7" t="s">
        <v>144</v>
      </c>
      <c r="D31" s="56" t="s">
        <v>159</v>
      </c>
      <c r="E31" s="7" t="s">
        <v>160</v>
      </c>
      <c r="F31" s="19"/>
      <c r="G31" s="16" t="s">
        <v>113</v>
      </c>
      <c r="H31" s="20"/>
      <c r="I31" s="28"/>
      <c r="J31" s="17" t="s">
        <v>158</v>
      </c>
      <c r="K31" s="9" t="s">
        <v>200</v>
      </c>
      <c r="L31" s="22">
        <v>1</v>
      </c>
    </row>
    <row r="32" spans="2:12">
      <c r="B32" s="8">
        <f t="shared" si="0"/>
        <v>17</v>
      </c>
      <c r="C32" s="7" t="s">
        <v>137</v>
      </c>
      <c r="D32" s="7" t="s">
        <v>141</v>
      </c>
      <c r="E32" s="56" t="s">
        <v>142</v>
      </c>
      <c r="F32" s="19"/>
      <c r="G32" s="8" t="s">
        <v>10</v>
      </c>
      <c r="H32" s="20"/>
      <c r="I32" s="28"/>
      <c r="J32" s="12" t="s">
        <v>143</v>
      </c>
      <c r="K32" s="9" t="s">
        <v>203</v>
      </c>
      <c r="L32" s="22">
        <v>1</v>
      </c>
    </row>
    <row r="33" spans="2:12">
      <c r="B33" s="8">
        <f t="shared" si="0"/>
        <v>18</v>
      </c>
      <c r="C33" s="7" t="s">
        <v>137</v>
      </c>
      <c r="D33" s="7" t="s">
        <v>138</v>
      </c>
      <c r="E33" s="56" t="s">
        <v>166</v>
      </c>
      <c r="F33" s="19"/>
      <c r="G33" s="8" t="s">
        <v>10</v>
      </c>
      <c r="H33" s="20"/>
      <c r="I33" s="28"/>
      <c r="J33" s="17" t="s">
        <v>167</v>
      </c>
      <c r="K33" s="9" t="s">
        <v>204</v>
      </c>
      <c r="L33" s="22">
        <v>1</v>
      </c>
    </row>
    <row r="34" spans="2:12">
      <c r="B34" s="8">
        <f t="shared" si="0"/>
        <v>19</v>
      </c>
      <c r="C34" s="7" t="s">
        <v>137</v>
      </c>
      <c r="D34" s="7" t="s">
        <v>138</v>
      </c>
      <c r="E34" s="56" t="s">
        <v>139</v>
      </c>
      <c r="F34" s="19"/>
      <c r="G34" s="8" t="s">
        <v>10</v>
      </c>
      <c r="H34" s="20"/>
      <c r="I34" s="28"/>
      <c r="J34" s="12" t="s">
        <v>140</v>
      </c>
      <c r="K34" s="9" t="s">
        <v>205</v>
      </c>
      <c r="L34" s="22">
        <v>1</v>
      </c>
    </row>
    <row r="35" spans="2:12">
      <c r="B35" s="8">
        <f t="shared" si="0"/>
        <v>20</v>
      </c>
      <c r="C35" s="7" t="s">
        <v>137</v>
      </c>
      <c r="D35" s="56" t="s">
        <v>138</v>
      </c>
      <c r="E35" s="7" t="s">
        <v>138</v>
      </c>
      <c r="F35" s="19"/>
      <c r="G35" s="16" t="s">
        <v>113</v>
      </c>
      <c r="H35" s="17" t="s">
        <v>161</v>
      </c>
      <c r="I35" s="25">
        <v>39146</v>
      </c>
      <c r="J35" s="17" t="s">
        <v>162</v>
      </c>
      <c r="K35" s="9" t="s">
        <v>206</v>
      </c>
      <c r="L35" s="22">
        <v>1</v>
      </c>
    </row>
    <row r="36" spans="2:12" ht="22.5">
      <c r="B36" s="8">
        <f t="shared" si="0"/>
        <v>21</v>
      </c>
      <c r="C36" s="7" t="s">
        <v>168</v>
      </c>
      <c r="D36" s="56" t="s">
        <v>169</v>
      </c>
      <c r="E36" s="7" t="s">
        <v>169</v>
      </c>
      <c r="F36" s="19"/>
      <c r="G36" s="16" t="s">
        <v>113</v>
      </c>
      <c r="H36" s="7" t="s">
        <v>164</v>
      </c>
      <c r="I36" s="27" t="s">
        <v>170</v>
      </c>
      <c r="J36" s="7" t="s">
        <v>265</v>
      </c>
      <c r="K36" s="58" t="s">
        <v>266</v>
      </c>
      <c r="L36" s="59" t="s">
        <v>267</v>
      </c>
    </row>
    <row r="37" spans="2:12">
      <c r="B37" s="8">
        <f t="shared" si="0"/>
        <v>22</v>
      </c>
      <c r="C37" s="35" t="s">
        <v>168</v>
      </c>
      <c r="D37" s="35" t="s">
        <v>169</v>
      </c>
      <c r="E37" s="56" t="s">
        <v>278</v>
      </c>
      <c r="F37" s="19"/>
      <c r="G37" s="34" t="s">
        <v>10</v>
      </c>
      <c r="H37" s="35" t="s">
        <v>279</v>
      </c>
      <c r="I37" s="63" t="s">
        <v>280</v>
      </c>
      <c r="J37" s="40" t="s">
        <v>281</v>
      </c>
      <c r="K37" s="63">
        <v>45246</v>
      </c>
      <c r="L37" s="59" t="s">
        <v>283</v>
      </c>
    </row>
    <row r="38" spans="2:12">
      <c r="B38" s="8">
        <f t="shared" si="0"/>
        <v>23</v>
      </c>
      <c r="C38" s="35" t="s">
        <v>168</v>
      </c>
      <c r="D38" s="35" t="s">
        <v>169</v>
      </c>
      <c r="E38" s="56" t="s">
        <v>282</v>
      </c>
      <c r="F38" s="19"/>
      <c r="G38" s="34" t="s">
        <v>10</v>
      </c>
      <c r="H38" s="35" t="s">
        <v>279</v>
      </c>
      <c r="I38" s="63" t="s">
        <v>280</v>
      </c>
      <c r="J38" s="40" t="s">
        <v>281</v>
      </c>
      <c r="K38" s="63">
        <v>45247</v>
      </c>
      <c r="L38" s="59" t="s">
        <v>284</v>
      </c>
    </row>
    <row r="39" spans="2:12">
      <c r="B39" s="8">
        <f t="shared" si="0"/>
        <v>24</v>
      </c>
      <c r="C39" s="7" t="s">
        <v>168</v>
      </c>
      <c r="D39" s="7" t="s">
        <v>168</v>
      </c>
      <c r="E39" s="56" t="s">
        <v>315</v>
      </c>
      <c r="F39" s="19"/>
      <c r="G39" s="8" t="s">
        <v>10</v>
      </c>
      <c r="H39" s="19"/>
      <c r="I39" s="19"/>
      <c r="J39" s="17" t="s">
        <v>316</v>
      </c>
      <c r="K39" s="9" t="s">
        <v>317</v>
      </c>
      <c r="L39" s="70" t="s">
        <v>319</v>
      </c>
    </row>
    <row r="40" spans="2:12">
      <c r="B40" s="8">
        <f t="shared" si="0"/>
        <v>25</v>
      </c>
      <c r="C40" s="35" t="s">
        <v>8</v>
      </c>
      <c r="D40" s="56" t="s">
        <v>256</v>
      </c>
      <c r="E40" s="7" t="s">
        <v>256</v>
      </c>
      <c r="F40" s="19"/>
      <c r="G40" s="16" t="s">
        <v>113</v>
      </c>
      <c r="H40" s="7" t="s">
        <v>258</v>
      </c>
      <c r="I40" s="27" t="s">
        <v>259</v>
      </c>
      <c r="J40" s="23" t="s">
        <v>257</v>
      </c>
      <c r="K40" s="55">
        <v>44826</v>
      </c>
      <c r="L40" s="22" t="s">
        <v>260</v>
      </c>
    </row>
    <row r="41" spans="2:12">
      <c r="B41" s="8">
        <f t="shared" si="0"/>
        <v>26</v>
      </c>
      <c r="C41" s="35" t="s">
        <v>8</v>
      </c>
      <c r="D41" s="7" t="s">
        <v>256</v>
      </c>
      <c r="E41" s="56" t="s">
        <v>306</v>
      </c>
      <c r="F41" s="19"/>
      <c r="G41" s="34" t="s">
        <v>10</v>
      </c>
      <c r="H41" s="35" t="s">
        <v>258</v>
      </c>
      <c r="I41" s="63" t="s">
        <v>259</v>
      </c>
      <c r="J41" s="35" t="s">
        <v>307</v>
      </c>
      <c r="K41" s="63">
        <v>45828</v>
      </c>
      <c r="L41" s="70" t="s">
        <v>308</v>
      </c>
    </row>
    <row r="42" spans="2:12" ht="22.5">
      <c r="B42" s="8">
        <f t="shared" si="0"/>
        <v>27</v>
      </c>
      <c r="C42" s="35" t="s">
        <v>8</v>
      </c>
      <c r="D42" s="35" t="s">
        <v>301</v>
      </c>
      <c r="E42" s="7" t="s">
        <v>302</v>
      </c>
      <c r="F42" s="57" t="s">
        <v>303</v>
      </c>
      <c r="G42" s="16" t="s">
        <v>3</v>
      </c>
      <c r="H42" s="20"/>
      <c r="I42" s="28"/>
      <c r="J42" s="35" t="s">
        <v>305</v>
      </c>
      <c r="K42" s="55">
        <v>45625</v>
      </c>
      <c r="L42" s="22" t="s">
        <v>304</v>
      </c>
    </row>
    <row r="43" spans="2:12">
      <c r="B43" s="8">
        <f t="shared" si="0"/>
        <v>28</v>
      </c>
      <c r="C43" s="35" t="s">
        <v>8</v>
      </c>
      <c r="D43" s="35" t="s">
        <v>8</v>
      </c>
      <c r="E43" s="57" t="s">
        <v>108</v>
      </c>
      <c r="F43" s="19"/>
      <c r="G43" s="34" t="s">
        <v>10</v>
      </c>
      <c r="H43" s="36" t="s">
        <v>98</v>
      </c>
      <c r="I43" s="37" t="s">
        <v>181</v>
      </c>
      <c r="J43" s="38" t="s">
        <v>107</v>
      </c>
      <c r="K43" s="39" t="s">
        <v>207</v>
      </c>
      <c r="L43" s="30">
        <v>1</v>
      </c>
    </row>
    <row r="44" spans="2:12">
      <c r="B44" s="8">
        <f t="shared" si="0"/>
        <v>29</v>
      </c>
      <c r="C44" s="35" t="s">
        <v>8</v>
      </c>
      <c r="D44" s="35" t="s">
        <v>8</v>
      </c>
      <c r="E44" s="57" t="s">
        <v>38</v>
      </c>
      <c r="F44" s="19"/>
      <c r="G44" s="34" t="s">
        <v>10</v>
      </c>
      <c r="H44" s="40" t="s">
        <v>39</v>
      </c>
      <c r="I44" s="37" t="s">
        <v>182</v>
      </c>
      <c r="J44" s="40" t="s">
        <v>40</v>
      </c>
      <c r="K44" s="41" t="s">
        <v>208</v>
      </c>
      <c r="L44" s="30">
        <v>1</v>
      </c>
    </row>
    <row r="45" spans="2:12">
      <c r="B45" s="8">
        <f t="shared" si="0"/>
        <v>30</v>
      </c>
      <c r="C45" s="35" t="s">
        <v>8</v>
      </c>
      <c r="D45" s="35" t="s">
        <v>8</v>
      </c>
      <c r="E45" s="57" t="s">
        <v>51</v>
      </c>
      <c r="F45" s="19"/>
      <c r="G45" s="34" t="s">
        <v>10</v>
      </c>
      <c r="H45" s="38" t="s">
        <v>52</v>
      </c>
      <c r="I45" s="37" t="s">
        <v>183</v>
      </c>
      <c r="J45" s="40" t="s">
        <v>53</v>
      </c>
      <c r="K45" s="41" t="s">
        <v>209</v>
      </c>
      <c r="L45" s="42">
        <v>1</v>
      </c>
    </row>
    <row r="46" spans="2:12">
      <c r="B46" s="8">
        <f t="shared" si="0"/>
        <v>31</v>
      </c>
      <c r="C46" s="35" t="s">
        <v>8</v>
      </c>
      <c r="D46" s="35" t="s">
        <v>8</v>
      </c>
      <c r="E46" s="57" t="s">
        <v>34</v>
      </c>
      <c r="F46" s="19"/>
      <c r="G46" s="34" t="s">
        <v>10</v>
      </c>
      <c r="H46" s="40" t="s">
        <v>21</v>
      </c>
      <c r="I46" s="37" t="s">
        <v>184</v>
      </c>
      <c r="J46" s="40" t="s">
        <v>35</v>
      </c>
      <c r="K46" s="41" t="s">
        <v>210</v>
      </c>
      <c r="L46" s="30">
        <v>1</v>
      </c>
    </row>
    <row r="47" spans="2:12">
      <c r="B47" s="8">
        <f t="shared" si="0"/>
        <v>32</v>
      </c>
      <c r="C47" s="35" t="s">
        <v>8</v>
      </c>
      <c r="D47" s="35" t="s">
        <v>8</v>
      </c>
      <c r="E47" s="57" t="s">
        <v>65</v>
      </c>
      <c r="F47" s="19"/>
      <c r="G47" s="34" t="s">
        <v>10</v>
      </c>
      <c r="H47" s="38" t="s">
        <v>55</v>
      </c>
      <c r="I47" s="37" t="s">
        <v>184</v>
      </c>
      <c r="J47" s="40" t="s">
        <v>66</v>
      </c>
      <c r="K47" s="41" t="s">
        <v>211</v>
      </c>
      <c r="L47" s="42">
        <v>1</v>
      </c>
    </row>
    <row r="48" spans="2:12">
      <c r="B48" s="8">
        <f t="shared" si="0"/>
        <v>33</v>
      </c>
      <c r="C48" s="35" t="s">
        <v>8</v>
      </c>
      <c r="D48" s="35" t="s">
        <v>8</v>
      </c>
      <c r="E48" s="57" t="s">
        <v>77</v>
      </c>
      <c r="F48" s="19"/>
      <c r="G48" s="34" t="s">
        <v>10</v>
      </c>
      <c r="H48" s="35" t="s">
        <v>78</v>
      </c>
      <c r="I48" s="37" t="s">
        <v>184</v>
      </c>
      <c r="J48" s="38" t="s">
        <v>79</v>
      </c>
      <c r="K48" s="41" t="s">
        <v>212</v>
      </c>
      <c r="L48" s="30">
        <v>1</v>
      </c>
    </row>
    <row r="49" spans="2:12" ht="45">
      <c r="B49" s="8">
        <f t="shared" si="0"/>
        <v>34</v>
      </c>
      <c r="C49" s="35" t="s">
        <v>8</v>
      </c>
      <c r="D49" s="35" t="s">
        <v>8</v>
      </c>
      <c r="E49" s="57" t="s">
        <v>118</v>
      </c>
      <c r="F49" s="19"/>
      <c r="G49" s="34" t="s">
        <v>10</v>
      </c>
      <c r="H49" s="38" t="s">
        <v>98</v>
      </c>
      <c r="I49" s="37" t="s">
        <v>181</v>
      </c>
      <c r="J49" s="38" t="s">
        <v>119</v>
      </c>
      <c r="K49" s="52" t="s">
        <v>249</v>
      </c>
      <c r="L49" s="43" t="s">
        <v>248</v>
      </c>
    </row>
    <row r="50" spans="2:12">
      <c r="B50" s="34">
        <f t="shared" ref="B50:B58" si="1">B49+1</f>
        <v>35</v>
      </c>
      <c r="C50" s="35" t="s">
        <v>8</v>
      </c>
      <c r="D50" s="35" t="s">
        <v>8</v>
      </c>
      <c r="E50" s="57" t="s">
        <v>59</v>
      </c>
      <c r="F50" s="19"/>
      <c r="G50" s="34" t="s">
        <v>10</v>
      </c>
      <c r="H50" s="38" t="s">
        <v>60</v>
      </c>
      <c r="I50" s="37">
        <v>39708</v>
      </c>
      <c r="J50" s="40" t="s">
        <v>61</v>
      </c>
      <c r="K50" s="41" t="s">
        <v>242</v>
      </c>
      <c r="L50" s="42">
        <v>1</v>
      </c>
    </row>
    <row r="51" spans="2:12">
      <c r="B51" s="34">
        <f t="shared" si="1"/>
        <v>36</v>
      </c>
      <c r="C51" s="35" t="s">
        <v>8</v>
      </c>
      <c r="D51" s="35" t="s">
        <v>8</v>
      </c>
      <c r="E51" s="57" t="s">
        <v>23</v>
      </c>
      <c r="F51" s="19"/>
      <c r="G51" s="34" t="s">
        <v>10</v>
      </c>
      <c r="H51" s="40" t="s">
        <v>24</v>
      </c>
      <c r="I51" s="37" t="s">
        <v>184</v>
      </c>
      <c r="J51" s="40" t="s">
        <v>25</v>
      </c>
      <c r="K51" s="41" t="s">
        <v>243</v>
      </c>
      <c r="L51" s="30">
        <v>1</v>
      </c>
    </row>
    <row r="52" spans="2:12">
      <c r="B52" s="34">
        <f t="shared" si="1"/>
        <v>37</v>
      </c>
      <c r="C52" s="35" t="s">
        <v>8</v>
      </c>
      <c r="D52" s="35" t="s">
        <v>8</v>
      </c>
      <c r="E52" s="57" t="s">
        <v>88</v>
      </c>
      <c r="F52" s="19"/>
      <c r="G52" s="34" t="s">
        <v>10</v>
      </c>
      <c r="H52" s="35" t="s">
        <v>89</v>
      </c>
      <c r="I52" s="37">
        <v>38985</v>
      </c>
      <c r="J52" s="38" t="s">
        <v>90</v>
      </c>
      <c r="K52" s="39" t="s">
        <v>213</v>
      </c>
      <c r="L52" s="30">
        <v>1</v>
      </c>
    </row>
    <row r="53" spans="2:12">
      <c r="B53" s="34">
        <f t="shared" si="1"/>
        <v>38</v>
      </c>
      <c r="C53" s="35" t="s">
        <v>8</v>
      </c>
      <c r="D53" s="35" t="s">
        <v>8</v>
      </c>
      <c r="E53" s="57" t="s">
        <v>26</v>
      </c>
      <c r="F53" s="19"/>
      <c r="G53" s="34" t="s">
        <v>10</v>
      </c>
      <c r="H53" s="40" t="s">
        <v>21</v>
      </c>
      <c r="I53" s="37" t="s">
        <v>184</v>
      </c>
      <c r="J53" s="40" t="s">
        <v>27</v>
      </c>
      <c r="K53" s="41" t="s">
        <v>244</v>
      </c>
      <c r="L53" s="30">
        <v>1</v>
      </c>
    </row>
    <row r="54" spans="2:12" ht="45">
      <c r="B54" s="34">
        <f t="shared" si="1"/>
        <v>39</v>
      </c>
      <c r="C54" s="35" t="s">
        <v>8</v>
      </c>
      <c r="D54" s="35" t="s">
        <v>8</v>
      </c>
      <c r="E54" s="57" t="s">
        <v>48</v>
      </c>
      <c r="F54" s="19"/>
      <c r="G54" s="44" t="s">
        <v>10</v>
      </c>
      <c r="H54" s="45" t="s">
        <v>49</v>
      </c>
      <c r="I54" s="46" t="s">
        <v>185</v>
      </c>
      <c r="J54" s="47" t="s">
        <v>50</v>
      </c>
      <c r="K54" s="48" t="s">
        <v>214</v>
      </c>
      <c r="L54" s="42">
        <v>1</v>
      </c>
    </row>
    <row r="55" spans="2:12">
      <c r="B55" s="34">
        <f t="shared" si="1"/>
        <v>40</v>
      </c>
      <c r="C55" s="35" t="s">
        <v>8</v>
      </c>
      <c r="D55" s="35" t="s">
        <v>8</v>
      </c>
      <c r="E55" s="57" t="s">
        <v>43</v>
      </c>
      <c r="F55" s="19"/>
      <c r="G55" s="34" t="s">
        <v>10</v>
      </c>
      <c r="H55" s="40" t="s">
        <v>21</v>
      </c>
      <c r="I55" s="37" t="s">
        <v>184</v>
      </c>
      <c r="J55" s="40" t="s">
        <v>44</v>
      </c>
      <c r="K55" s="41" t="s">
        <v>215</v>
      </c>
      <c r="L55" s="30">
        <v>1</v>
      </c>
    </row>
    <row r="56" spans="2:12" ht="45">
      <c r="B56" s="34">
        <f t="shared" si="1"/>
        <v>41</v>
      </c>
      <c r="C56" s="35" t="s">
        <v>8</v>
      </c>
      <c r="D56" s="35" t="s">
        <v>8</v>
      </c>
      <c r="E56" s="57" t="s">
        <v>74</v>
      </c>
      <c r="F56" s="19"/>
      <c r="G56" s="49" t="s">
        <v>10</v>
      </c>
      <c r="H56" s="36" t="s">
        <v>75</v>
      </c>
      <c r="I56" s="50" t="s">
        <v>186</v>
      </c>
      <c r="J56" s="35" t="s">
        <v>76</v>
      </c>
      <c r="K56" s="48" t="s">
        <v>216</v>
      </c>
      <c r="L56" s="42">
        <v>1</v>
      </c>
    </row>
    <row r="57" spans="2:12" s="2" customFormat="1" ht="163.5" customHeight="1">
      <c r="B57" s="34">
        <f t="shared" si="1"/>
        <v>42</v>
      </c>
      <c r="C57" s="35" t="s">
        <v>8</v>
      </c>
      <c r="D57" s="57" t="s">
        <v>8</v>
      </c>
      <c r="E57" s="35" t="s">
        <v>8</v>
      </c>
      <c r="F57" s="19"/>
      <c r="G57" s="49" t="s">
        <v>113</v>
      </c>
      <c r="H57" s="36" t="s">
        <v>120</v>
      </c>
      <c r="I57" s="50" t="s">
        <v>187</v>
      </c>
      <c r="J57" s="54" t="s">
        <v>253</v>
      </c>
      <c r="K57" s="52" t="s">
        <v>254</v>
      </c>
      <c r="L57" s="43" t="s">
        <v>255</v>
      </c>
    </row>
    <row r="58" spans="2:12" s="2" customFormat="1">
      <c r="B58" s="34">
        <f t="shared" si="1"/>
        <v>43</v>
      </c>
      <c r="C58" s="35" t="s">
        <v>8</v>
      </c>
      <c r="D58" s="35" t="s">
        <v>8</v>
      </c>
      <c r="E58" s="57" t="s">
        <v>20</v>
      </c>
      <c r="F58" s="19"/>
      <c r="G58" s="34" t="s">
        <v>10</v>
      </c>
      <c r="H58" s="40" t="s">
        <v>21</v>
      </c>
      <c r="I58" s="37" t="s">
        <v>184</v>
      </c>
      <c r="J58" s="40" t="s">
        <v>22</v>
      </c>
      <c r="K58" s="41" t="s">
        <v>239</v>
      </c>
      <c r="L58" s="30">
        <v>1</v>
      </c>
    </row>
    <row r="59" spans="2:12" s="2" customFormat="1">
      <c r="B59" s="34">
        <f t="shared" ref="B59:B64" si="2">B58+1</f>
        <v>44</v>
      </c>
      <c r="C59" s="35" t="s">
        <v>8</v>
      </c>
      <c r="D59" s="35" t="s">
        <v>8</v>
      </c>
      <c r="E59" s="57" t="s">
        <v>28</v>
      </c>
      <c r="F59" s="19"/>
      <c r="G59" s="34" t="s">
        <v>10</v>
      </c>
      <c r="H59" s="40" t="s">
        <v>21</v>
      </c>
      <c r="I59" s="37" t="s">
        <v>184</v>
      </c>
      <c r="J59" s="40" t="s">
        <v>29</v>
      </c>
      <c r="K59" s="41" t="s">
        <v>240</v>
      </c>
      <c r="L59" s="30">
        <v>1</v>
      </c>
    </row>
    <row r="60" spans="2:12" s="2" customFormat="1">
      <c r="B60" s="34">
        <f t="shared" si="2"/>
        <v>45</v>
      </c>
      <c r="C60" s="35" t="s">
        <v>8</v>
      </c>
      <c r="D60" s="35" t="s">
        <v>8</v>
      </c>
      <c r="E60" s="57" t="s">
        <v>105</v>
      </c>
      <c r="F60" s="19"/>
      <c r="G60" s="34" t="s">
        <v>10</v>
      </c>
      <c r="H60" s="36" t="s">
        <v>106</v>
      </c>
      <c r="I60" s="37" t="s">
        <v>184</v>
      </c>
      <c r="J60" s="38" t="s">
        <v>107</v>
      </c>
      <c r="K60" s="39" t="s">
        <v>207</v>
      </c>
      <c r="L60" s="30">
        <v>1</v>
      </c>
    </row>
    <row r="61" spans="2:12" s="2" customFormat="1">
      <c r="B61" s="34">
        <f t="shared" si="2"/>
        <v>46</v>
      </c>
      <c r="C61" s="35" t="s">
        <v>8</v>
      </c>
      <c r="D61" s="35" t="s">
        <v>8</v>
      </c>
      <c r="E61" s="57" t="s">
        <v>80</v>
      </c>
      <c r="F61" s="19"/>
      <c r="G61" s="34" t="s">
        <v>10</v>
      </c>
      <c r="H61" s="40" t="s">
        <v>81</v>
      </c>
      <c r="I61" s="37" t="s">
        <v>188</v>
      </c>
      <c r="J61" s="45" t="s">
        <v>82</v>
      </c>
      <c r="K61" s="39" t="s">
        <v>230</v>
      </c>
      <c r="L61" s="30">
        <v>1</v>
      </c>
    </row>
    <row r="62" spans="2:12" s="2" customFormat="1">
      <c r="B62" s="53">
        <f t="shared" si="2"/>
        <v>47</v>
      </c>
      <c r="C62" s="35" t="s">
        <v>8</v>
      </c>
      <c r="D62" s="35" t="s">
        <v>8</v>
      </c>
      <c r="E62" s="57" t="s">
        <v>36</v>
      </c>
      <c r="F62" s="19"/>
      <c r="G62" s="34" t="s">
        <v>10</v>
      </c>
      <c r="H62" s="40" t="s">
        <v>21</v>
      </c>
      <c r="I62" s="37" t="s">
        <v>184</v>
      </c>
      <c r="J62" s="40" t="s">
        <v>37</v>
      </c>
      <c r="K62" s="41" t="s">
        <v>241</v>
      </c>
      <c r="L62" s="30">
        <v>1</v>
      </c>
    </row>
    <row r="63" spans="2:12" ht="67.5">
      <c r="B63" s="34">
        <f t="shared" si="2"/>
        <v>48</v>
      </c>
      <c r="C63" s="35" t="s">
        <v>8</v>
      </c>
      <c r="D63" s="35" t="s">
        <v>8</v>
      </c>
      <c r="E63" s="57" t="s">
        <v>115</v>
      </c>
      <c r="F63" s="19"/>
      <c r="G63" s="34" t="s">
        <v>10</v>
      </c>
      <c r="H63" s="38" t="s">
        <v>116</v>
      </c>
      <c r="I63" s="37">
        <v>41696</v>
      </c>
      <c r="J63" s="38" t="s">
        <v>117</v>
      </c>
      <c r="K63" s="52" t="s">
        <v>246</v>
      </c>
      <c r="L63" s="43" t="s">
        <v>247</v>
      </c>
    </row>
    <row r="64" spans="2:12">
      <c r="B64" s="34">
        <f t="shared" si="2"/>
        <v>49</v>
      </c>
      <c r="C64" s="35" t="s">
        <v>8</v>
      </c>
      <c r="D64" s="35" t="s">
        <v>8</v>
      </c>
      <c r="E64" s="57" t="s">
        <v>83</v>
      </c>
      <c r="F64" s="19"/>
      <c r="G64" s="34" t="s">
        <v>10</v>
      </c>
      <c r="H64" s="40" t="s">
        <v>84</v>
      </c>
      <c r="I64" s="37" t="s">
        <v>189</v>
      </c>
      <c r="J64" s="45" t="s">
        <v>82</v>
      </c>
      <c r="K64" s="39" t="s">
        <v>230</v>
      </c>
      <c r="L64" s="30">
        <v>1</v>
      </c>
    </row>
    <row r="65" spans="2:12">
      <c r="B65" s="34">
        <f t="shared" ref="B65:B100" si="3">B64+1</f>
        <v>50</v>
      </c>
      <c r="C65" s="35" t="s">
        <v>8</v>
      </c>
      <c r="D65" s="35" t="s">
        <v>8</v>
      </c>
      <c r="E65" s="57" t="s">
        <v>97</v>
      </c>
      <c r="F65" s="19"/>
      <c r="G65" s="34" t="s">
        <v>10</v>
      </c>
      <c r="H65" s="35" t="s">
        <v>98</v>
      </c>
      <c r="I65" s="37" t="s">
        <v>181</v>
      </c>
      <c r="J65" s="38" t="s">
        <v>99</v>
      </c>
      <c r="K65" s="39" t="s">
        <v>217</v>
      </c>
      <c r="L65" s="30">
        <v>1</v>
      </c>
    </row>
    <row r="66" spans="2:12">
      <c r="B66" s="34">
        <f t="shared" si="3"/>
        <v>51</v>
      </c>
      <c r="C66" s="35" t="s">
        <v>8</v>
      </c>
      <c r="D66" s="35" t="s">
        <v>8</v>
      </c>
      <c r="E66" s="57" t="s">
        <v>71</v>
      </c>
      <c r="F66" s="19"/>
      <c r="G66" s="34" t="s">
        <v>10</v>
      </c>
      <c r="H66" s="38" t="s">
        <v>72</v>
      </c>
      <c r="I66" s="37" t="s">
        <v>185</v>
      </c>
      <c r="J66" s="40" t="s">
        <v>73</v>
      </c>
      <c r="K66" s="41" t="s">
        <v>218</v>
      </c>
      <c r="L66" s="42">
        <v>1</v>
      </c>
    </row>
    <row r="67" spans="2:12">
      <c r="B67" s="34">
        <f t="shared" si="3"/>
        <v>52</v>
      </c>
      <c r="C67" s="35" t="s">
        <v>8</v>
      </c>
      <c r="D67" s="35" t="s">
        <v>8</v>
      </c>
      <c r="E67" s="57" t="s">
        <v>57</v>
      </c>
      <c r="F67" s="19"/>
      <c r="G67" s="34" t="s">
        <v>10</v>
      </c>
      <c r="H67" s="38" t="s">
        <v>52</v>
      </c>
      <c r="I67" s="37" t="s">
        <v>183</v>
      </c>
      <c r="J67" s="40" t="s">
        <v>58</v>
      </c>
      <c r="K67" s="41" t="s">
        <v>219</v>
      </c>
      <c r="L67" s="42">
        <v>1</v>
      </c>
    </row>
    <row r="68" spans="2:12">
      <c r="B68" s="34">
        <f t="shared" si="3"/>
        <v>53</v>
      </c>
      <c r="C68" s="35" t="s">
        <v>8</v>
      </c>
      <c r="D68" s="35" t="s">
        <v>8</v>
      </c>
      <c r="E68" s="57" t="s">
        <v>102</v>
      </c>
      <c r="F68" s="19"/>
      <c r="G68" s="34" t="s">
        <v>10</v>
      </c>
      <c r="H68" s="35" t="s">
        <v>98</v>
      </c>
      <c r="I68" s="37" t="s">
        <v>181</v>
      </c>
      <c r="J68" s="38" t="s">
        <v>99</v>
      </c>
      <c r="K68" s="39" t="s">
        <v>217</v>
      </c>
      <c r="L68" s="30">
        <v>1</v>
      </c>
    </row>
    <row r="69" spans="2:12">
      <c r="B69" s="34">
        <f t="shared" si="3"/>
        <v>54</v>
      </c>
      <c r="C69" s="35" t="s">
        <v>8</v>
      </c>
      <c r="D69" s="35" t="s">
        <v>8</v>
      </c>
      <c r="E69" s="57" t="s">
        <v>101</v>
      </c>
      <c r="F69" s="19"/>
      <c r="G69" s="34" t="s">
        <v>10</v>
      </c>
      <c r="H69" s="35" t="s">
        <v>98</v>
      </c>
      <c r="I69" s="37" t="s">
        <v>181</v>
      </c>
      <c r="J69" s="38" t="s">
        <v>99</v>
      </c>
      <c r="K69" s="39" t="s">
        <v>217</v>
      </c>
      <c r="L69" s="30">
        <v>1</v>
      </c>
    </row>
    <row r="70" spans="2:12">
      <c r="B70" s="34">
        <f t="shared" si="3"/>
        <v>55</v>
      </c>
      <c r="C70" s="35" t="s">
        <v>8</v>
      </c>
      <c r="D70" s="35" t="s">
        <v>8</v>
      </c>
      <c r="E70" s="57" t="s">
        <v>41</v>
      </c>
      <c r="F70" s="19"/>
      <c r="G70" s="34" t="s">
        <v>10</v>
      </c>
      <c r="H70" s="40" t="s">
        <v>21</v>
      </c>
      <c r="I70" s="37" t="s">
        <v>184</v>
      </c>
      <c r="J70" s="40" t="s">
        <v>42</v>
      </c>
      <c r="K70" s="41" t="s">
        <v>220</v>
      </c>
      <c r="L70" s="30">
        <v>1</v>
      </c>
    </row>
    <row r="71" spans="2:12">
      <c r="B71" s="34">
        <f t="shared" si="3"/>
        <v>56</v>
      </c>
      <c r="C71" s="35" t="s">
        <v>8</v>
      </c>
      <c r="D71" s="35" t="s">
        <v>8</v>
      </c>
      <c r="E71" s="57" t="s">
        <v>100</v>
      </c>
      <c r="F71" s="19"/>
      <c r="G71" s="34" t="s">
        <v>10</v>
      </c>
      <c r="H71" s="35" t="s">
        <v>98</v>
      </c>
      <c r="I71" s="37" t="s">
        <v>181</v>
      </c>
      <c r="J71" s="38" t="s">
        <v>99</v>
      </c>
      <c r="K71" s="39" t="s">
        <v>217</v>
      </c>
      <c r="L71" s="30">
        <v>1</v>
      </c>
    </row>
    <row r="72" spans="2:12">
      <c r="B72" s="34">
        <f t="shared" si="3"/>
        <v>57</v>
      </c>
      <c r="C72" s="35" t="s">
        <v>8</v>
      </c>
      <c r="D72" s="35" t="s">
        <v>8</v>
      </c>
      <c r="E72" s="57" t="s">
        <v>9</v>
      </c>
      <c r="F72" s="19"/>
      <c r="G72" s="34" t="s">
        <v>10</v>
      </c>
      <c r="H72" s="20"/>
      <c r="I72" s="28"/>
      <c r="J72" s="40" t="s">
        <v>11</v>
      </c>
      <c r="K72" s="41" t="s">
        <v>221</v>
      </c>
      <c r="L72" s="30">
        <v>1</v>
      </c>
    </row>
    <row r="73" spans="2:12">
      <c r="B73" s="34">
        <f t="shared" si="3"/>
        <v>58</v>
      </c>
      <c r="C73" s="35" t="s">
        <v>8</v>
      </c>
      <c r="D73" s="35" t="s">
        <v>8</v>
      </c>
      <c r="E73" s="57" t="s">
        <v>16</v>
      </c>
      <c r="F73" s="19"/>
      <c r="G73" s="34" t="s">
        <v>10</v>
      </c>
      <c r="H73" s="20"/>
      <c r="I73" s="28"/>
      <c r="J73" s="40" t="s">
        <v>17</v>
      </c>
      <c r="K73" s="41" t="s">
        <v>229</v>
      </c>
      <c r="L73" s="30">
        <v>1</v>
      </c>
    </row>
    <row r="74" spans="2:12">
      <c r="B74" s="34">
        <f t="shared" si="3"/>
        <v>59</v>
      </c>
      <c r="C74" s="35" t="s">
        <v>8</v>
      </c>
      <c r="D74" s="35" t="s">
        <v>8</v>
      </c>
      <c r="E74" s="57" t="s">
        <v>91</v>
      </c>
      <c r="F74" s="19"/>
      <c r="G74" s="34" t="s">
        <v>10</v>
      </c>
      <c r="H74" s="35" t="s">
        <v>92</v>
      </c>
      <c r="I74" s="37" t="s">
        <v>184</v>
      </c>
      <c r="J74" s="38" t="s">
        <v>93</v>
      </c>
      <c r="K74" s="39" t="s">
        <v>222</v>
      </c>
      <c r="L74" s="30">
        <v>1</v>
      </c>
    </row>
    <row r="75" spans="2:12">
      <c r="B75" s="34">
        <f t="shared" si="3"/>
        <v>60</v>
      </c>
      <c r="C75" s="35" t="s">
        <v>8</v>
      </c>
      <c r="D75" s="35" t="s">
        <v>8</v>
      </c>
      <c r="E75" s="57" t="s">
        <v>85</v>
      </c>
      <c r="F75" s="19"/>
      <c r="G75" s="34" t="s">
        <v>10</v>
      </c>
      <c r="H75" s="40" t="s">
        <v>86</v>
      </c>
      <c r="I75" s="37" t="s">
        <v>190</v>
      </c>
      <c r="J75" s="38" t="s">
        <v>87</v>
      </c>
      <c r="K75" s="39" t="s">
        <v>223</v>
      </c>
      <c r="L75" s="30">
        <v>1</v>
      </c>
    </row>
    <row r="76" spans="2:12">
      <c r="B76" s="34">
        <f t="shared" si="3"/>
        <v>61</v>
      </c>
      <c r="C76" s="35" t="s">
        <v>8</v>
      </c>
      <c r="D76" s="35" t="s">
        <v>8</v>
      </c>
      <c r="E76" s="57" t="s">
        <v>18</v>
      </c>
      <c r="F76" s="19"/>
      <c r="G76" s="34" t="s">
        <v>10</v>
      </c>
      <c r="H76" s="20"/>
      <c r="I76" s="28"/>
      <c r="J76" s="40" t="s">
        <v>19</v>
      </c>
      <c r="K76" s="41" t="s">
        <v>234</v>
      </c>
      <c r="L76" s="30">
        <v>1</v>
      </c>
    </row>
    <row r="77" spans="2:12">
      <c r="B77" s="34">
        <f t="shared" si="3"/>
        <v>62</v>
      </c>
      <c r="C77" s="35" t="s">
        <v>8</v>
      </c>
      <c r="D77" s="35" t="s">
        <v>8</v>
      </c>
      <c r="E77" s="57" t="s">
        <v>30</v>
      </c>
      <c r="F77" s="19"/>
      <c r="G77" s="34" t="s">
        <v>10</v>
      </c>
      <c r="H77" s="40" t="s">
        <v>21</v>
      </c>
      <c r="I77" s="37" t="s">
        <v>184</v>
      </c>
      <c r="J77" s="40" t="s">
        <v>31</v>
      </c>
      <c r="K77" s="41" t="s">
        <v>235</v>
      </c>
      <c r="L77" s="30">
        <v>1</v>
      </c>
    </row>
    <row r="78" spans="2:12">
      <c r="B78" s="34">
        <f t="shared" si="3"/>
        <v>63</v>
      </c>
      <c r="C78" s="35" t="s">
        <v>8</v>
      </c>
      <c r="D78" s="35" t="s">
        <v>8</v>
      </c>
      <c r="E78" s="57" t="s">
        <v>67</v>
      </c>
      <c r="F78" s="19"/>
      <c r="G78" s="34" t="s">
        <v>10</v>
      </c>
      <c r="H78" s="38" t="s">
        <v>55</v>
      </c>
      <c r="I78" s="37" t="s">
        <v>184</v>
      </c>
      <c r="J78" s="40" t="s">
        <v>68</v>
      </c>
      <c r="K78" s="41" t="s">
        <v>236</v>
      </c>
      <c r="L78" s="42">
        <v>1</v>
      </c>
    </row>
    <row r="79" spans="2:12">
      <c r="B79" s="34">
        <f t="shared" si="3"/>
        <v>64</v>
      </c>
      <c r="C79" s="35" t="s">
        <v>8</v>
      </c>
      <c r="D79" s="35" t="s">
        <v>8</v>
      </c>
      <c r="E79" s="57" t="s">
        <v>32</v>
      </c>
      <c r="F79" s="19"/>
      <c r="G79" s="34" t="s">
        <v>10</v>
      </c>
      <c r="H79" s="40" t="s">
        <v>21</v>
      </c>
      <c r="I79" s="37" t="s">
        <v>184</v>
      </c>
      <c r="J79" s="40" t="s">
        <v>33</v>
      </c>
      <c r="K79" s="41" t="s">
        <v>237</v>
      </c>
      <c r="L79" s="30">
        <v>1</v>
      </c>
    </row>
    <row r="80" spans="2:12">
      <c r="B80" s="34">
        <f t="shared" si="3"/>
        <v>65</v>
      </c>
      <c r="C80" s="35" t="s">
        <v>8</v>
      </c>
      <c r="D80" s="35" t="s">
        <v>8</v>
      </c>
      <c r="E80" s="57" t="s">
        <v>103</v>
      </c>
      <c r="F80" s="19"/>
      <c r="G80" s="34" t="s">
        <v>10</v>
      </c>
      <c r="H80" s="35" t="s">
        <v>98</v>
      </c>
      <c r="I80" s="37" t="s">
        <v>181</v>
      </c>
      <c r="J80" s="38" t="s">
        <v>99</v>
      </c>
      <c r="K80" s="39" t="s">
        <v>217</v>
      </c>
      <c r="L80" s="30">
        <v>1</v>
      </c>
    </row>
    <row r="81" spans="2:12">
      <c r="B81" s="34">
        <f t="shared" si="3"/>
        <v>66</v>
      </c>
      <c r="C81" s="35" t="s">
        <v>8</v>
      </c>
      <c r="D81" s="35" t="s">
        <v>8</v>
      </c>
      <c r="E81" s="57" t="s">
        <v>104</v>
      </c>
      <c r="F81" s="19"/>
      <c r="G81" s="34" t="s">
        <v>10</v>
      </c>
      <c r="H81" s="36" t="s">
        <v>98</v>
      </c>
      <c r="I81" s="37" t="s">
        <v>181</v>
      </c>
      <c r="J81" s="38" t="s">
        <v>99</v>
      </c>
      <c r="K81" s="39" t="s">
        <v>217</v>
      </c>
      <c r="L81" s="30">
        <v>1</v>
      </c>
    </row>
    <row r="82" spans="2:12">
      <c r="B82" s="34">
        <f t="shared" si="3"/>
        <v>67</v>
      </c>
      <c r="C82" s="35" t="s">
        <v>8</v>
      </c>
      <c r="D82" s="35" t="s">
        <v>8</v>
      </c>
      <c r="E82" s="57" t="s">
        <v>12</v>
      </c>
      <c r="F82" s="19"/>
      <c r="G82" s="34" t="s">
        <v>10</v>
      </c>
      <c r="H82" s="20"/>
      <c r="I82" s="28"/>
      <c r="J82" s="40" t="s">
        <v>13</v>
      </c>
      <c r="K82" s="41" t="s">
        <v>233</v>
      </c>
      <c r="L82" s="30">
        <v>1</v>
      </c>
    </row>
    <row r="83" spans="2:12">
      <c r="B83" s="34">
        <f t="shared" si="3"/>
        <v>68</v>
      </c>
      <c r="C83" s="35" t="s">
        <v>8</v>
      </c>
      <c r="D83" s="35" t="s">
        <v>8</v>
      </c>
      <c r="E83" s="57" t="s">
        <v>14</v>
      </c>
      <c r="F83" s="19"/>
      <c r="G83" s="34" t="s">
        <v>10</v>
      </c>
      <c r="H83" s="20"/>
      <c r="I83" s="28"/>
      <c r="J83" s="40" t="s">
        <v>15</v>
      </c>
      <c r="K83" s="41" t="s">
        <v>232</v>
      </c>
      <c r="L83" s="30">
        <v>1</v>
      </c>
    </row>
    <row r="84" spans="2:12">
      <c r="B84" s="34">
        <f t="shared" si="3"/>
        <v>69</v>
      </c>
      <c r="C84" s="35" t="s">
        <v>8</v>
      </c>
      <c r="D84" s="35" t="s">
        <v>8</v>
      </c>
      <c r="E84" s="57" t="s">
        <v>62</v>
      </c>
      <c r="F84" s="19"/>
      <c r="G84" s="34" t="s">
        <v>10</v>
      </c>
      <c r="H84" s="38" t="s">
        <v>63</v>
      </c>
      <c r="I84" s="37" t="s">
        <v>191</v>
      </c>
      <c r="J84" s="40" t="s">
        <v>64</v>
      </c>
      <c r="K84" s="41" t="s">
        <v>231</v>
      </c>
      <c r="L84" s="42">
        <v>1</v>
      </c>
    </row>
    <row r="85" spans="2:12">
      <c r="B85" s="34">
        <f t="shared" si="3"/>
        <v>70</v>
      </c>
      <c r="C85" s="35" t="s">
        <v>8</v>
      </c>
      <c r="D85" s="35" t="s">
        <v>8</v>
      </c>
      <c r="E85" s="57" t="s">
        <v>109</v>
      </c>
      <c r="F85" s="19"/>
      <c r="G85" s="34" t="s">
        <v>10</v>
      </c>
      <c r="H85" s="36" t="s">
        <v>95</v>
      </c>
      <c r="I85" s="50" t="s">
        <v>184</v>
      </c>
      <c r="J85" s="47" t="s">
        <v>110</v>
      </c>
      <c r="K85" s="39" t="s">
        <v>196</v>
      </c>
      <c r="L85" s="30">
        <v>1</v>
      </c>
    </row>
    <row r="86" spans="2:12" ht="22.5">
      <c r="B86" s="34">
        <f t="shared" si="3"/>
        <v>71</v>
      </c>
      <c r="C86" s="7" t="s">
        <v>129</v>
      </c>
      <c r="D86" s="35" t="s">
        <v>294</v>
      </c>
      <c r="E86" s="35" t="s">
        <v>295</v>
      </c>
      <c r="F86" s="57" t="s">
        <v>296</v>
      </c>
      <c r="G86" s="69" t="s">
        <v>3</v>
      </c>
      <c r="H86" s="20"/>
      <c r="I86" s="28"/>
      <c r="J86" s="35" t="s">
        <v>297</v>
      </c>
      <c r="K86" s="39" t="s">
        <v>298</v>
      </c>
      <c r="L86" s="30">
        <v>1</v>
      </c>
    </row>
    <row r="87" spans="2:12">
      <c r="B87" s="34">
        <f t="shared" si="3"/>
        <v>72</v>
      </c>
      <c r="C87" s="7" t="s">
        <v>129</v>
      </c>
      <c r="D87" s="7" t="s">
        <v>130</v>
      </c>
      <c r="E87" s="57" t="s">
        <v>299</v>
      </c>
      <c r="F87" s="19"/>
      <c r="G87" s="8" t="s">
        <v>10</v>
      </c>
      <c r="H87" s="20"/>
      <c r="I87" s="28"/>
      <c r="J87" s="35" t="s">
        <v>297</v>
      </c>
      <c r="K87" s="39" t="s">
        <v>300</v>
      </c>
      <c r="L87" s="30">
        <v>1</v>
      </c>
    </row>
    <row r="88" spans="2:12">
      <c r="B88" s="34">
        <f t="shared" si="3"/>
        <v>73</v>
      </c>
      <c r="C88" s="7" t="s">
        <v>129</v>
      </c>
      <c r="D88" s="7" t="s">
        <v>130</v>
      </c>
      <c r="E88" s="56" t="s">
        <v>134</v>
      </c>
      <c r="F88" s="19"/>
      <c r="G88" s="8" t="s">
        <v>10</v>
      </c>
      <c r="H88" s="17" t="s">
        <v>135</v>
      </c>
      <c r="I88" s="25" t="s">
        <v>192</v>
      </c>
      <c r="J88" s="12" t="s">
        <v>136</v>
      </c>
      <c r="K88" s="9" t="s">
        <v>224</v>
      </c>
      <c r="L88" s="22">
        <v>1</v>
      </c>
    </row>
    <row r="89" spans="2:12">
      <c r="B89" s="34">
        <f t="shared" si="3"/>
        <v>74</v>
      </c>
      <c r="C89" s="7" t="s">
        <v>129</v>
      </c>
      <c r="D89" s="56" t="s">
        <v>130</v>
      </c>
      <c r="E89" s="7" t="s">
        <v>148</v>
      </c>
      <c r="F89" s="19"/>
      <c r="G89" s="16" t="s">
        <v>113</v>
      </c>
      <c r="H89" s="17" t="s">
        <v>149</v>
      </c>
      <c r="I89" s="25">
        <v>40693</v>
      </c>
      <c r="J89" s="17" t="s">
        <v>150</v>
      </c>
      <c r="K89" s="9" t="s">
        <v>225</v>
      </c>
      <c r="L89" s="22">
        <v>1</v>
      </c>
    </row>
    <row r="90" spans="2:12">
      <c r="B90" s="34">
        <f t="shared" si="3"/>
        <v>75</v>
      </c>
      <c r="C90" s="7" t="s">
        <v>129</v>
      </c>
      <c r="D90" s="7" t="s">
        <v>130</v>
      </c>
      <c r="E90" s="56" t="s">
        <v>131</v>
      </c>
      <c r="F90" s="19"/>
      <c r="G90" s="8" t="s">
        <v>10</v>
      </c>
      <c r="H90" s="17" t="s">
        <v>132</v>
      </c>
      <c r="I90" s="25">
        <v>40448</v>
      </c>
      <c r="J90" s="12" t="s">
        <v>133</v>
      </c>
      <c r="K90" s="9" t="s">
        <v>224</v>
      </c>
      <c r="L90" s="22">
        <v>1</v>
      </c>
    </row>
    <row r="91" spans="2:12">
      <c r="B91" s="8">
        <f t="shared" si="3"/>
        <v>76</v>
      </c>
      <c r="C91" s="7" t="s">
        <v>285</v>
      </c>
      <c r="D91" s="56" t="s">
        <v>286</v>
      </c>
      <c r="E91" s="7" t="s">
        <v>286</v>
      </c>
      <c r="F91" s="19"/>
      <c r="G91" s="16" t="s">
        <v>113</v>
      </c>
      <c r="H91" s="17" t="s">
        <v>288</v>
      </c>
      <c r="I91" s="25" t="s">
        <v>289</v>
      </c>
      <c r="J91" s="12" t="s">
        <v>290</v>
      </c>
      <c r="K91" s="67">
        <v>45273</v>
      </c>
      <c r="L91" s="22">
        <v>1</v>
      </c>
    </row>
    <row r="92" spans="2:12">
      <c r="B92" s="8">
        <f t="shared" si="3"/>
        <v>77</v>
      </c>
      <c r="C92" s="7" t="s">
        <v>125</v>
      </c>
      <c r="D92" s="7" t="s">
        <v>126</v>
      </c>
      <c r="E92" s="56" t="s">
        <v>127</v>
      </c>
      <c r="F92" s="19"/>
      <c r="G92" s="8" t="s">
        <v>10</v>
      </c>
      <c r="H92" s="20"/>
      <c r="I92" s="28"/>
      <c r="J92" s="12" t="s">
        <v>128</v>
      </c>
      <c r="K92" s="9" t="s">
        <v>227</v>
      </c>
      <c r="L92" s="22">
        <v>1</v>
      </c>
    </row>
    <row r="93" spans="2:12">
      <c r="B93" s="8">
        <f t="shared" si="3"/>
        <v>78</v>
      </c>
      <c r="C93" s="7" t="s">
        <v>125</v>
      </c>
      <c r="D93" s="7" t="s">
        <v>125</v>
      </c>
      <c r="E93" s="56" t="s">
        <v>310</v>
      </c>
      <c r="F93" s="19"/>
      <c r="G93" s="8" t="s">
        <v>10</v>
      </c>
      <c r="H93" s="35" t="s">
        <v>311</v>
      </c>
      <c r="I93" s="63" t="s">
        <v>272</v>
      </c>
      <c r="J93" s="35" t="s">
        <v>307</v>
      </c>
      <c r="K93" s="63">
        <v>45860</v>
      </c>
      <c r="L93" s="70" t="s">
        <v>312</v>
      </c>
    </row>
    <row r="94" spans="2:12">
      <c r="B94" s="8">
        <f t="shared" si="3"/>
        <v>79</v>
      </c>
      <c r="C94" s="7" t="s">
        <v>125</v>
      </c>
      <c r="D94" s="56" t="s">
        <v>125</v>
      </c>
      <c r="E94" s="7" t="s">
        <v>125</v>
      </c>
      <c r="F94" s="19"/>
      <c r="G94" s="16" t="s">
        <v>113</v>
      </c>
      <c r="H94" s="17" t="s">
        <v>146</v>
      </c>
      <c r="I94" s="25">
        <v>39041</v>
      </c>
      <c r="J94" s="12" t="s">
        <v>147</v>
      </c>
      <c r="K94" s="9" t="s">
        <v>226</v>
      </c>
      <c r="L94" s="22">
        <v>1</v>
      </c>
    </row>
    <row r="95" spans="2:12">
      <c r="B95" s="8">
        <f t="shared" si="3"/>
        <v>80</v>
      </c>
      <c r="C95" s="7" t="s">
        <v>125</v>
      </c>
      <c r="D95" s="56" t="s">
        <v>125</v>
      </c>
      <c r="E95" s="7" t="s">
        <v>268</v>
      </c>
      <c r="F95" s="19"/>
      <c r="G95" s="16" t="s">
        <v>113</v>
      </c>
      <c r="H95" s="17" t="s">
        <v>271</v>
      </c>
      <c r="I95" s="25" t="s">
        <v>272</v>
      </c>
      <c r="J95" s="60" t="s">
        <v>269</v>
      </c>
      <c r="K95" s="61" t="s">
        <v>270</v>
      </c>
      <c r="L95" s="22">
        <v>1</v>
      </c>
    </row>
    <row r="96" spans="2:12">
      <c r="B96" s="8">
        <f t="shared" si="3"/>
        <v>81</v>
      </c>
      <c r="C96" s="7" t="s">
        <v>273</v>
      </c>
      <c r="D96" s="56" t="s">
        <v>273</v>
      </c>
      <c r="E96" s="7" t="s">
        <v>274</v>
      </c>
      <c r="F96" s="19"/>
      <c r="G96" s="24" t="s">
        <v>113</v>
      </c>
      <c r="H96" s="17" t="s">
        <v>277</v>
      </c>
      <c r="I96" s="25" t="s">
        <v>203</v>
      </c>
      <c r="J96" s="17" t="s">
        <v>275</v>
      </c>
      <c r="K96" s="9" t="s">
        <v>276</v>
      </c>
      <c r="L96" s="31">
        <v>1</v>
      </c>
    </row>
    <row r="97" spans="2:12">
      <c r="B97" s="8">
        <f t="shared" si="3"/>
        <v>82</v>
      </c>
      <c r="C97" s="64" t="s">
        <v>273</v>
      </c>
      <c r="D97" s="56" t="s">
        <v>287</v>
      </c>
      <c r="E97" s="64" t="s">
        <v>287</v>
      </c>
      <c r="F97" s="19"/>
      <c r="G97" s="16" t="s">
        <v>113</v>
      </c>
      <c r="H97" s="65" t="s">
        <v>291</v>
      </c>
      <c r="I97" s="66" t="s">
        <v>292</v>
      </c>
      <c r="J97" s="65" t="s">
        <v>293</v>
      </c>
      <c r="K97" s="68">
        <v>45275</v>
      </c>
      <c r="L97" s="31">
        <v>1</v>
      </c>
    </row>
    <row r="98" spans="2:12" ht="33.75">
      <c r="B98" s="8">
        <f t="shared" si="3"/>
        <v>83</v>
      </c>
      <c r="C98" s="23" t="s">
        <v>175</v>
      </c>
      <c r="D98" s="56" t="s">
        <v>175</v>
      </c>
      <c r="E98" s="23" t="s">
        <v>175</v>
      </c>
      <c r="F98" s="19"/>
      <c r="G98" s="24" t="s">
        <v>113</v>
      </c>
      <c r="H98" s="23" t="s">
        <v>176</v>
      </c>
      <c r="I98" s="29">
        <v>40938</v>
      </c>
      <c r="J98" s="23" t="s">
        <v>177</v>
      </c>
      <c r="K98" s="51" t="s">
        <v>245</v>
      </c>
      <c r="L98" s="32">
        <v>1</v>
      </c>
    </row>
    <row r="99" spans="2:12">
      <c r="B99" s="8">
        <f t="shared" si="3"/>
        <v>84</v>
      </c>
      <c r="C99" s="35" t="s">
        <v>175</v>
      </c>
      <c r="D99" s="35" t="s">
        <v>263</v>
      </c>
      <c r="E99" s="57" t="s">
        <v>262</v>
      </c>
      <c r="F99" s="19"/>
      <c r="G99" s="34" t="s">
        <v>10</v>
      </c>
      <c r="H99" s="19"/>
      <c r="I99" s="19"/>
      <c r="J99" s="40" t="s">
        <v>264</v>
      </c>
      <c r="K99" s="29">
        <v>44981</v>
      </c>
      <c r="L99" s="32">
        <v>1</v>
      </c>
    </row>
    <row r="100" spans="2:12">
      <c r="B100" s="8">
        <f t="shared" si="3"/>
        <v>85</v>
      </c>
      <c r="C100" s="7" t="s">
        <v>121</v>
      </c>
      <c r="D100" s="7" t="s">
        <v>122</v>
      </c>
      <c r="E100" s="56" t="s">
        <v>123</v>
      </c>
      <c r="F100" s="19"/>
      <c r="G100" s="8" t="s">
        <v>10</v>
      </c>
      <c r="H100" s="17" t="s">
        <v>124</v>
      </c>
      <c r="I100" s="25">
        <v>40252</v>
      </c>
      <c r="J100" s="12" t="s">
        <v>124</v>
      </c>
      <c r="K100" s="9" t="s">
        <v>238</v>
      </c>
      <c r="L100" s="31">
        <v>1</v>
      </c>
    </row>
  </sheetData>
  <autoFilter ref="B15:L79"/>
  <sortState xmlns:xlrd2="http://schemas.microsoft.com/office/spreadsheetml/2017/richdata2" ref="B13:L101">
    <sortCondition ref="C13:C101"/>
    <sortCondition ref="D13:D101"/>
    <sortCondition ref="E13:E101"/>
    <sortCondition ref="F13:F101"/>
  </sortState>
  <mergeCells count="12">
    <mergeCell ref="F14:F15"/>
    <mergeCell ref="E14:E15"/>
    <mergeCell ref="B7:L7"/>
    <mergeCell ref="D14:D15"/>
    <mergeCell ref="C14:C15"/>
    <mergeCell ref="B14:B15"/>
    <mergeCell ref="B8:L8"/>
    <mergeCell ref="B10:L10"/>
    <mergeCell ref="H14:I14"/>
    <mergeCell ref="J14:K14"/>
    <mergeCell ref="L14:L15"/>
    <mergeCell ref="G14:G15"/>
  </mergeCells>
  <pageMargins left="0.24" right="0.24" top="0.64" bottom="0.27" header="0.3" footer="0.21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Incorporadas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2024-04-29T13:52:40Z</cp:lastPrinted>
  <dcterms:created xsi:type="dcterms:W3CDTF">2016-12-02T01:35:24Z</dcterms:created>
  <dcterms:modified xsi:type="dcterms:W3CDTF">2025-10-03T15:02:52Z</dcterms:modified>
</cp:coreProperties>
</file>