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stion de Riesgos\Nuevo Excel\"/>
    </mc:Choice>
  </mc:AlternateContent>
  <xr:revisionPtr revIDLastSave="0" documentId="13_ncr:1_{5288F648-0D73-4B8D-B626-FEA3035A5ACD}" xr6:coauthVersionLast="47" xr6:coauthVersionMax="47" xr10:uidLastSave="{00000000-0000-0000-0000-000000000000}"/>
  <bookViews>
    <workbookView xWindow="-120" yWindow="-120" windowWidth="29040" windowHeight="15720" xr2:uid="{D0F80552-32D7-477C-AB49-88B26D01A72C}"/>
  </bookViews>
  <sheets>
    <sheet name="Riesgos_nuevosPS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I14" i="2"/>
  <c r="J14" i="2"/>
  <c r="K14" i="2" s="1"/>
  <c r="G15" i="2"/>
  <c r="I15" i="2"/>
  <c r="J15" i="2"/>
  <c r="K15" i="2" s="1"/>
  <c r="G16" i="2"/>
  <c r="I16" i="2"/>
  <c r="J16" i="2"/>
  <c r="K16" i="2"/>
  <c r="G17" i="2"/>
  <c r="I17" i="2"/>
  <c r="J17" i="2"/>
  <c r="K17" i="2"/>
  <c r="G18" i="2"/>
  <c r="I18" i="2"/>
  <c r="J18" i="2"/>
  <c r="K18" i="2"/>
  <c r="G19" i="2"/>
  <c r="I19" i="2"/>
  <c r="G20" i="2"/>
  <c r="I20" i="2"/>
  <c r="J20" i="2"/>
  <c r="K20" i="2"/>
  <c r="G12" i="2"/>
  <c r="I12" i="2"/>
  <c r="G13" i="2"/>
  <c r="I13" i="2"/>
  <c r="J13" i="2"/>
  <c r="K13" i="2" s="1"/>
  <c r="I11" i="2"/>
  <c r="G11" i="2"/>
  <c r="J19" i="2" l="1"/>
  <c r="K19" i="2" s="1"/>
  <c r="J12" i="2"/>
  <c r="K12" i="2" s="1"/>
  <c r="J11" i="2"/>
  <c r="K11" i="2" s="1"/>
</calcChain>
</file>

<file path=xl/sharedStrings.xml><?xml version="1.0" encoding="utf-8"?>
<sst xmlns="http://schemas.openxmlformats.org/spreadsheetml/2006/main" count="38" uniqueCount="30">
  <si>
    <t>ITEM</t>
  </si>
  <si>
    <t>RIESGO IDENTIFICADO</t>
  </si>
  <si>
    <t>TIPO DE RIESGO</t>
  </si>
  <si>
    <t>ACCIONES</t>
  </si>
  <si>
    <t>OPERATIVO</t>
  </si>
  <si>
    <t>NIVEL DE 
EXPOSICION</t>
  </si>
  <si>
    <t>ALTO</t>
  </si>
  <si>
    <t>CAUSA</t>
  </si>
  <si>
    <t>COMPRA TARDIA DE PASAJES AEREOS</t>
  </si>
  <si>
    <t>PLANIFICAR CON LA DEBIDA ANTICIPACION LA COMPRA DE PASAJES AEREOS PARA DISMINUIR EL SOBRE COSTO</t>
  </si>
  <si>
    <t xml:space="preserve">NO CONTAR CON LAS VACUNAS ADECUADAS PARA LA REGION O NO SEGUIR EL PROTOCOLO DE SALUD </t>
  </si>
  <si>
    <t xml:space="preserve">CHEQUEO MEDICO PARA SELECCIONAR A LOS SERVIDORES ADECUADOS PARA EL DESPLAZAMIENTO
SUMINISTRAR LAS VACUNAS A LOS SERVIDORES A DESPLAZAR Y ENTREGAR EQUIPO DE PROTECCION PERSONAL ANTES DEL VIAJE </t>
  </si>
  <si>
    <t>LA META DE CAPTURA DE TRAMITES PLANIFICADA PODRIA NO LOGRARSE GENERANDO INEFICACIA EN EL OBJETIVO DEL VIAJE</t>
  </si>
  <si>
    <t xml:space="preserve">LOS PASAJES AEREOS PODRIAN ADQUIRISE A UN COSTO MAS ELEVADO DEL VALOR DE MERCADO AL NO SER GESTIONADOS CON LA DEBIDA ANTICIPACION </t>
  </si>
  <si>
    <t>LOS SERVIDORES COMISIONADOS PODRIAN ADQUIRIR ENFERMEDADES PROPIAS DEL PAIS QUE VISITAN AFECTANDO SU SALUD Y EL OBJETIVO DE LA COMISION</t>
  </si>
  <si>
    <t>SEGUIMIENTO DEL ORGANO</t>
  </si>
  <si>
    <t xml:space="preserve">SE HA COORDINADO CON LA UNIDAD DE LOGISTICA PARA GESTIONAR A TRAVES DE UN PROVEEDOR LA COMPRA DE PASAJES </t>
  </si>
  <si>
    <t>SE HA GESTIONADO EL CHEQUEO MEDICO PARA LOS SERVIDORES CONSIDERADOS PARA LA CAMPAÑA Y POSTERIOR VACUNACION</t>
  </si>
  <si>
    <t>NOMBRE DEL PRODUCTO O SERVICIO</t>
  </si>
  <si>
    <t>PROCESO</t>
  </si>
  <si>
    <t>ORGANO RESPONSABLE (DUEÑO DEL PROCESO)</t>
  </si>
  <si>
    <t>FECHA DE APROBACION</t>
  </si>
  <si>
    <t>PROBABILIDAD</t>
  </si>
  <si>
    <t>IMPACTO</t>
  </si>
  <si>
    <t>VALOR</t>
  </si>
  <si>
    <t>MEDIA</t>
  </si>
  <si>
    <t>* BAJA CONVOCATORIA
* BAJA CONCENTRACION DE CIUDADANOS PERUANOS EN EL LUGAR ELEGIDO PARA LA CAMPAÑA
* DESINFORMACION DE BENEFICIOS DE CONTAR CON DNI ACTUALIZADO</t>
  </si>
  <si>
    <t>* CAMPAÑA DE DIFUSION CON ALIADO ESTRATEGICO (CONSULADO)
* ANALISIS DEMOGRAFICO  ESTADISTICO CON EL CONSULADO DE PERU EN EL PAIS A VISITAR
* CAMPAÑA DE INFORMACION SOBRE BENEFICIOS DE MANTENER DATOS ACTUALIZADOS</t>
  </si>
  <si>
    <t>* SE HA REMITIDO AL ALIADO ESTRATEGICO MATERIAL DE DIFUSION PARA SU PUBLICACION
* SE HA COORDINADO CON EL CONSULADO Y MIGRACIONES LA RELACION DE PERUANOS EN EL PAIS A VISITAR
* SE HA REMITIDO AL ALIADO ESTRATEGICO MATERIAL DE SENSIBILIZACION PARA SU PUBLICACION</t>
  </si>
  <si>
    <t>ANEXO 3 - REGISTRO PARA IDENTIFICACION DE RIESGOS EN NUEVOS PRODUCTOS, SERVICIOS O INICIATIVAS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</si>
</sst>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 mmm\ yyyy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6">
    <xf numFmtId="0" fontId="0" fillId="0" borderId="0" xfId="0"/>
    <xf numFmtId="0" fontId="0" fillId="5" borderId="0" xfId="0" applyFill="1"/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4" fillId="5" borderId="0" xfId="0" applyFont="1" applyFill="1" applyAlignment="1">
      <alignment horizontal="left" vertical="center" wrapText="1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center" vertical="center"/>
    </xf>
    <xf numFmtId="164" fontId="4" fillId="5" borderId="2" xfId="0" applyNumberFormat="1" applyFont="1" applyFill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/>
    </xf>
    <xf numFmtId="0" fontId="4" fillId="5" borderId="5" xfId="0" applyFont="1" applyFill="1" applyBorder="1" applyAlignment="1" applyProtection="1">
      <alignment horizontal="center" vertical="center"/>
      <protection locked="0"/>
    </xf>
    <xf numFmtId="1" fontId="4" fillId="5" borderId="5" xfId="1" applyNumberFormat="1" applyFont="1" applyFill="1" applyBorder="1" applyAlignment="1" applyProtection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</cellXfs>
  <cellStyles count="2">
    <cellStyle name="Normal" xfId="0" builtinId="0"/>
    <cellStyle name="Porcentaje" xfId="1" builtinId="5"/>
  </cellStyles>
  <dxfs count="24"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E26E07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E26E07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E26E07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E26E07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E26E07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E26E07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CAD24-BFC5-42A3-B4C6-78D8ACB04AAD}">
  <sheetPr>
    <pageSetUpPr fitToPage="1"/>
  </sheetPr>
  <dimension ref="B1:M20"/>
  <sheetViews>
    <sheetView tabSelected="1" workbookViewId="0">
      <selection activeCell="D11" sqref="D11"/>
    </sheetView>
  </sheetViews>
  <sheetFormatPr baseColWidth="10" defaultRowHeight="15" x14ac:dyDescent="0.25"/>
  <cols>
    <col min="1" max="1" width="1" customWidth="1"/>
    <col min="2" max="2" width="4.28515625" customWidth="1"/>
    <col min="3" max="3" width="12.85546875" customWidth="1"/>
    <col min="4" max="4" width="27.85546875" customWidth="1"/>
    <col min="5" max="5" width="26.85546875" customWidth="1"/>
    <col min="6" max="6" width="12.85546875" customWidth="1"/>
    <col min="7" max="7" width="8" customWidth="1"/>
    <col min="8" max="8" width="12.85546875" customWidth="1"/>
    <col min="9" max="9" width="7.5703125" customWidth="1"/>
    <col min="10" max="10" width="10.140625" customWidth="1"/>
    <col min="11" max="11" width="12.85546875" customWidth="1"/>
    <col min="12" max="12" width="38" customWidth="1"/>
    <col min="13" max="13" width="41.42578125" customWidth="1"/>
  </cols>
  <sheetData>
    <row r="1" spans="2:13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13" ht="21.6" customHeight="1" x14ac:dyDescent="0.25">
      <c r="B2" s="9" t="s">
        <v>29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2:13" ht="5.0999999999999996" customHeigh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3" ht="21.6" customHeight="1" x14ac:dyDescent="0.25">
      <c r="B4" s="10" t="s">
        <v>19</v>
      </c>
      <c r="C4" s="10"/>
      <c r="D4" s="8"/>
      <c r="E4" s="8"/>
      <c r="F4" s="8"/>
      <c r="G4" s="8"/>
      <c r="H4" s="8"/>
      <c r="I4" s="8"/>
      <c r="J4" s="8"/>
      <c r="K4" s="8"/>
      <c r="L4" s="6"/>
      <c r="M4" s="3"/>
    </row>
    <row r="5" spans="2:13" ht="5.0999999999999996" customHeight="1" x14ac:dyDescent="0.25">
      <c r="B5" s="4"/>
      <c r="C5" s="4"/>
      <c r="D5" s="7"/>
      <c r="E5" s="7"/>
      <c r="F5" s="7"/>
      <c r="G5" s="7"/>
      <c r="H5" s="7"/>
      <c r="I5" s="7"/>
      <c r="J5" s="7"/>
      <c r="K5" s="7"/>
      <c r="L5" s="6"/>
      <c r="M5" s="3"/>
    </row>
    <row r="6" spans="2:13" ht="21.6" customHeight="1" x14ac:dyDescent="0.25">
      <c r="B6" s="11" t="s">
        <v>20</v>
      </c>
      <c r="C6" s="11"/>
      <c r="D6" s="11"/>
      <c r="E6" s="8"/>
      <c r="F6" s="8"/>
      <c r="G6" s="8"/>
      <c r="H6" s="8"/>
      <c r="I6" s="8"/>
      <c r="J6" s="8"/>
      <c r="K6" s="8"/>
      <c r="L6" s="3"/>
      <c r="M6" s="13">
        <v>46157</v>
      </c>
    </row>
    <row r="7" spans="2:13" ht="5.0999999999999996" customHeight="1" x14ac:dyDescent="0.25">
      <c r="B7" s="5"/>
      <c r="C7" s="5"/>
      <c r="D7" s="5"/>
      <c r="E7" s="7"/>
      <c r="F7" s="7"/>
      <c r="G7" s="7"/>
      <c r="H7" s="7"/>
      <c r="I7" s="7"/>
      <c r="J7" s="7"/>
      <c r="K7" s="7"/>
      <c r="L7" s="3"/>
      <c r="M7" s="14"/>
    </row>
    <row r="8" spans="2:13" ht="21.6" customHeight="1" x14ac:dyDescent="0.25">
      <c r="B8" s="10" t="s">
        <v>18</v>
      </c>
      <c r="C8" s="10"/>
      <c r="D8" s="10"/>
      <c r="E8" s="8"/>
      <c r="F8" s="8"/>
      <c r="G8" s="8"/>
      <c r="H8" s="8"/>
      <c r="I8" s="8"/>
      <c r="J8" s="8"/>
      <c r="K8" s="8"/>
      <c r="L8" s="3"/>
      <c r="M8" s="12" t="s">
        <v>21</v>
      </c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31.15" customHeight="1" x14ac:dyDescent="0.25">
      <c r="B10" s="18" t="s">
        <v>0</v>
      </c>
      <c r="C10" s="19" t="s">
        <v>2</v>
      </c>
      <c r="D10" s="20" t="s">
        <v>1</v>
      </c>
      <c r="E10" s="20" t="s">
        <v>7</v>
      </c>
      <c r="F10" s="20" t="s">
        <v>22</v>
      </c>
      <c r="G10" s="20" t="s">
        <v>24</v>
      </c>
      <c r="H10" s="20" t="s">
        <v>23</v>
      </c>
      <c r="I10" s="20" t="s">
        <v>24</v>
      </c>
      <c r="J10" s="21" t="s">
        <v>5</v>
      </c>
      <c r="K10" s="20" t="s">
        <v>24</v>
      </c>
      <c r="L10" s="22" t="s">
        <v>3</v>
      </c>
      <c r="M10" s="18" t="s">
        <v>15</v>
      </c>
    </row>
    <row r="11" spans="2:13" ht="96" x14ac:dyDescent="0.25">
      <c r="B11" s="23">
        <v>1</v>
      </c>
      <c r="C11" s="24" t="s">
        <v>4</v>
      </c>
      <c r="D11" s="25" t="s">
        <v>12</v>
      </c>
      <c r="E11" s="25" t="s">
        <v>26</v>
      </c>
      <c r="F11" s="15" t="s">
        <v>25</v>
      </c>
      <c r="G11" s="16">
        <f>IF(F11="","",IF(F11="BAJA",4,IF(F11="MEDIA",6,IF(F11="ALTA",8,10))))</f>
        <v>6</v>
      </c>
      <c r="H11" s="15" t="s">
        <v>6</v>
      </c>
      <c r="I11" s="16">
        <f>IF(H11="","",IF(H11="BAJO",4,IF(H11="MEDIO",6,IF(H11="ALTO",8,10))))</f>
        <v>8</v>
      </c>
      <c r="J11" s="16">
        <f>IF(OR(G11="",I11=""),"",G11*I11)</f>
        <v>48</v>
      </c>
      <c r="K11" s="17" t="str">
        <f>IF(J11&lt;=24,"BAJO",IF(J11&lt;=40,"MEDIO",IF(J11&lt;=64,"ALTO",IF(J11&lt;=100,"MUY ALTO",""))))</f>
        <v>ALTO</v>
      </c>
      <c r="L11" s="25" t="s">
        <v>27</v>
      </c>
      <c r="M11" s="25" t="s">
        <v>28</v>
      </c>
    </row>
    <row r="12" spans="2:13" ht="72" x14ac:dyDescent="0.25">
      <c r="B12" s="23">
        <v>2</v>
      </c>
      <c r="C12" s="24" t="s">
        <v>4</v>
      </c>
      <c r="D12" s="25" t="s">
        <v>13</v>
      </c>
      <c r="E12" s="25" t="s">
        <v>8</v>
      </c>
      <c r="F12" s="15" t="s">
        <v>25</v>
      </c>
      <c r="G12" s="16">
        <f t="shared" ref="G12:G20" si="0">IF(F12="","",IF(F12="BAJA",4,IF(F12="MEDIA",6,IF(F12="ALTA",8,10))))</f>
        <v>6</v>
      </c>
      <c r="H12" s="15" t="s">
        <v>6</v>
      </c>
      <c r="I12" s="16">
        <f t="shared" ref="I12:I20" si="1">IF(H12="","",IF(H12="BAJO",4,IF(H12="MEDIO",6,IF(H12="ALTO",8,10))))</f>
        <v>8</v>
      </c>
      <c r="J12" s="16">
        <f t="shared" ref="J12:J13" si="2">IF(OR(G12="",I12=""),"",G12*I12)</f>
        <v>48</v>
      </c>
      <c r="K12" s="17" t="str">
        <f t="shared" ref="K12:K20" si="3">IF(J12&lt;=24,"BAJO",IF(J12&lt;=40,"MEDIO",IF(J12&lt;=64,"ALTO",IF(J12&lt;=100,"MUY ALTO",""))))</f>
        <v>ALTO</v>
      </c>
      <c r="L12" s="25" t="s">
        <v>9</v>
      </c>
      <c r="M12" s="25" t="s">
        <v>16</v>
      </c>
    </row>
    <row r="13" spans="2:13" ht="84" x14ac:dyDescent="0.25">
      <c r="B13" s="23">
        <v>3</v>
      </c>
      <c r="C13" s="24" t="s">
        <v>4</v>
      </c>
      <c r="D13" s="25" t="s">
        <v>14</v>
      </c>
      <c r="E13" s="25" t="s">
        <v>10</v>
      </c>
      <c r="F13" s="15" t="s">
        <v>25</v>
      </c>
      <c r="G13" s="16">
        <f t="shared" si="0"/>
        <v>6</v>
      </c>
      <c r="H13" s="15" t="s">
        <v>6</v>
      </c>
      <c r="I13" s="16">
        <f t="shared" si="1"/>
        <v>8</v>
      </c>
      <c r="J13" s="16">
        <f t="shared" si="2"/>
        <v>48</v>
      </c>
      <c r="K13" s="17" t="str">
        <f t="shared" si="3"/>
        <v>ALTO</v>
      </c>
      <c r="L13" s="25" t="s">
        <v>11</v>
      </c>
      <c r="M13" s="25" t="s">
        <v>17</v>
      </c>
    </row>
    <row r="14" spans="2:13" ht="82.5" customHeight="1" x14ac:dyDescent="0.25">
      <c r="B14" s="23">
        <v>4</v>
      </c>
      <c r="C14" s="24"/>
      <c r="D14" s="25"/>
      <c r="E14" s="25"/>
      <c r="F14" s="15"/>
      <c r="G14" s="16" t="str">
        <f t="shared" si="0"/>
        <v/>
      </c>
      <c r="H14" s="15"/>
      <c r="I14" s="16" t="str">
        <f t="shared" si="1"/>
        <v/>
      </c>
      <c r="J14" s="16" t="str">
        <f t="shared" ref="J14:J20" si="4">IF(OR(G14="",I14=""),"",G14*I14)</f>
        <v/>
      </c>
      <c r="K14" s="17" t="str">
        <f t="shared" si="3"/>
        <v/>
      </c>
      <c r="L14" s="25"/>
      <c r="M14" s="25"/>
    </row>
    <row r="15" spans="2:13" ht="82.5" customHeight="1" x14ac:dyDescent="0.25">
      <c r="B15" s="23">
        <v>5</v>
      </c>
      <c r="C15" s="24"/>
      <c r="D15" s="25"/>
      <c r="E15" s="25"/>
      <c r="F15" s="15"/>
      <c r="G15" s="16" t="str">
        <f t="shared" si="0"/>
        <v/>
      </c>
      <c r="H15" s="15"/>
      <c r="I15" s="16" t="str">
        <f t="shared" si="1"/>
        <v/>
      </c>
      <c r="J15" s="16" t="str">
        <f t="shared" si="4"/>
        <v/>
      </c>
      <c r="K15" s="17" t="str">
        <f t="shared" si="3"/>
        <v/>
      </c>
      <c r="L15" s="25"/>
      <c r="M15" s="25"/>
    </row>
    <row r="16" spans="2:13" ht="82.5" customHeight="1" x14ac:dyDescent="0.25">
      <c r="B16" s="23">
        <v>6</v>
      </c>
      <c r="C16" s="24"/>
      <c r="D16" s="25"/>
      <c r="E16" s="25"/>
      <c r="F16" s="15"/>
      <c r="G16" s="16" t="str">
        <f t="shared" si="0"/>
        <v/>
      </c>
      <c r="H16" s="15"/>
      <c r="I16" s="16" t="str">
        <f t="shared" si="1"/>
        <v/>
      </c>
      <c r="J16" s="16" t="str">
        <f t="shared" si="4"/>
        <v/>
      </c>
      <c r="K16" s="17" t="str">
        <f t="shared" si="3"/>
        <v/>
      </c>
      <c r="L16" s="25"/>
      <c r="M16" s="25"/>
    </row>
    <row r="17" spans="2:13" ht="82.5" customHeight="1" x14ac:dyDescent="0.25">
      <c r="B17" s="23">
        <v>7</v>
      </c>
      <c r="C17" s="24"/>
      <c r="D17" s="25"/>
      <c r="E17" s="25"/>
      <c r="F17" s="15"/>
      <c r="G17" s="16" t="str">
        <f t="shared" si="0"/>
        <v/>
      </c>
      <c r="H17" s="15"/>
      <c r="I17" s="16" t="str">
        <f t="shared" si="1"/>
        <v/>
      </c>
      <c r="J17" s="16" t="str">
        <f t="shared" si="4"/>
        <v/>
      </c>
      <c r="K17" s="17" t="str">
        <f t="shared" si="3"/>
        <v/>
      </c>
      <c r="L17" s="25"/>
      <c r="M17" s="25"/>
    </row>
    <row r="18" spans="2:13" ht="82.5" customHeight="1" x14ac:dyDescent="0.25">
      <c r="B18" s="23">
        <v>8</v>
      </c>
      <c r="C18" s="24"/>
      <c r="D18" s="25"/>
      <c r="E18" s="25"/>
      <c r="F18" s="15"/>
      <c r="G18" s="16" t="str">
        <f t="shared" si="0"/>
        <v/>
      </c>
      <c r="H18" s="15"/>
      <c r="I18" s="16" t="str">
        <f t="shared" si="1"/>
        <v/>
      </c>
      <c r="J18" s="16" t="str">
        <f t="shared" si="4"/>
        <v/>
      </c>
      <c r="K18" s="17" t="str">
        <f t="shared" si="3"/>
        <v/>
      </c>
      <c r="L18" s="25"/>
      <c r="M18" s="25"/>
    </row>
    <row r="19" spans="2:13" ht="82.5" customHeight="1" x14ac:dyDescent="0.25">
      <c r="B19" s="23">
        <v>9</v>
      </c>
      <c r="C19" s="24"/>
      <c r="D19" s="25"/>
      <c r="E19" s="25"/>
      <c r="F19" s="15"/>
      <c r="G19" s="16" t="str">
        <f t="shared" si="0"/>
        <v/>
      </c>
      <c r="H19" s="15"/>
      <c r="I19" s="16" t="str">
        <f t="shared" si="1"/>
        <v/>
      </c>
      <c r="J19" s="16" t="str">
        <f t="shared" si="4"/>
        <v/>
      </c>
      <c r="K19" s="17" t="str">
        <f t="shared" si="3"/>
        <v/>
      </c>
      <c r="L19" s="25"/>
      <c r="M19" s="25"/>
    </row>
    <row r="20" spans="2:13" ht="82.5" customHeight="1" x14ac:dyDescent="0.25">
      <c r="B20" s="23">
        <v>10</v>
      </c>
      <c r="C20" s="24"/>
      <c r="D20" s="25"/>
      <c r="E20" s="25"/>
      <c r="F20" s="15"/>
      <c r="G20" s="16" t="str">
        <f t="shared" si="0"/>
        <v/>
      </c>
      <c r="H20" s="15"/>
      <c r="I20" s="16" t="str">
        <f t="shared" si="1"/>
        <v/>
      </c>
      <c r="J20" s="16" t="str">
        <f t="shared" si="4"/>
        <v/>
      </c>
      <c r="K20" s="17" t="str">
        <f t="shared" si="3"/>
        <v/>
      </c>
      <c r="L20" s="25"/>
      <c r="M20" s="25"/>
    </row>
  </sheetData>
  <mergeCells count="8">
    <mergeCell ref="D4:K4"/>
    <mergeCell ref="E6:K6"/>
    <mergeCell ref="E8:K8"/>
    <mergeCell ref="B2:M2"/>
    <mergeCell ref="B6:D6"/>
    <mergeCell ref="B8:D8"/>
    <mergeCell ref="B4:C4"/>
    <mergeCell ref="M6:M7"/>
  </mergeCells>
  <conditionalFormatting sqref="F11:F20">
    <cfRule type="containsText" dxfId="23" priority="21" operator="containsText" text="Muy Alta">
      <formula>NOT(ISERROR(SEARCH("Muy Alta",F11)))</formula>
    </cfRule>
    <cfRule type="containsText" dxfId="22" priority="22" operator="containsText" text="Alta">
      <formula>NOT(ISERROR(SEARCH("Alta",F11)))</formula>
    </cfRule>
    <cfRule type="containsText" dxfId="21" priority="23" operator="containsText" text="Media">
      <formula>NOT(ISERROR(SEARCH("Media",F11)))</formula>
    </cfRule>
    <cfRule type="containsText" dxfId="20" priority="24" operator="containsText" text="Baja">
      <formula>NOT(ISERROR(SEARCH("Baja",F11)))</formula>
    </cfRule>
  </conditionalFormatting>
  <conditionalFormatting sqref="H11:H20">
    <cfRule type="containsText" dxfId="19" priority="17" operator="containsText" text="Muy Alto">
      <formula>NOT(ISERROR(SEARCH("Muy Alto",H11)))</formula>
    </cfRule>
    <cfRule type="containsText" dxfId="18" priority="18" operator="containsText" text="Alto">
      <formula>NOT(ISERROR(SEARCH("Alto",H11)))</formula>
    </cfRule>
    <cfRule type="containsText" dxfId="17" priority="19" operator="containsText" text="Medio">
      <formula>NOT(ISERROR(SEARCH("Medio",H11)))</formula>
    </cfRule>
    <cfRule type="containsText" dxfId="16" priority="20" operator="containsText" text="Bajo">
      <formula>NOT(ISERROR(SEARCH("Bajo",H11)))</formula>
    </cfRule>
  </conditionalFormatting>
  <conditionalFormatting sqref="K11:K20">
    <cfRule type="containsText" dxfId="3" priority="2" operator="containsText" text="Alto">
      <formula>NOT(ISERROR(SEARCH("Alto",K11)))</formula>
    </cfRule>
  </conditionalFormatting>
  <conditionalFormatting sqref="K11:K20">
    <cfRule type="containsText" dxfId="2" priority="1" operator="containsText" text="Muy Alto">
      <formula>NOT(ISERROR(SEARCH("Muy Alto",K11)))</formula>
    </cfRule>
    <cfRule type="containsText" dxfId="1" priority="3" operator="containsText" text="Medio">
      <formula>NOT(ISERROR(SEARCH("Medio",K11)))</formula>
    </cfRule>
    <cfRule type="containsText" dxfId="0" priority="4" operator="containsText" text="Bajo">
      <formula>NOT(ISERROR(SEARCH("Bajo",K11)))</formula>
    </cfRule>
  </conditionalFormatting>
  <dataValidations count="2">
    <dataValidation type="list" allowBlank="1" showInputMessage="1" showErrorMessage="1" sqref="F11:F20" xr:uid="{7DB8AB86-87F0-495C-878D-FB9AC082B0B5}">
      <formula1>"BAJA,MEDIA,ALTA,MUY ALTA"</formula1>
    </dataValidation>
    <dataValidation type="list" allowBlank="1" showInputMessage="1" showErrorMessage="1" sqref="H11:H20" xr:uid="{014A7C4E-583B-4665-961A-9312A2A916CB}">
      <formula1>"BAJO,MEDIO,ALTO,MUY ALTO"</formula1>
    </dataValidation>
  </dataValidation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Riesgos_nuevosPSI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 Caro Huaman</dc:creator>
  <cp:lastModifiedBy>Marco Antonio Fajardo Chavez</cp:lastModifiedBy>
  <cp:lastPrinted>2025-10-29T21:02:42Z</cp:lastPrinted>
  <dcterms:created xsi:type="dcterms:W3CDTF">2025-06-16T14:53:11Z</dcterms:created>
  <dcterms:modified xsi:type="dcterms:W3CDTF">2026-02-24T16:02:36Z</dcterms:modified>
</cp:coreProperties>
</file>